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TPF-11.14" sheetId="1" r:id="rId1"/>
  </sheets>
  <definedNames>
    <definedName name="_xlnm.Print_Titles" localSheetId="0">'STPF-11.14'!$1:$2</definedName>
  </definedNames>
  <calcPr fullCalcOnLoad="1"/>
</workbook>
</file>

<file path=xl/sharedStrings.xml><?xml version="1.0" encoding="utf-8"?>
<sst xmlns="http://schemas.openxmlformats.org/spreadsheetml/2006/main" count="438" uniqueCount="330">
  <si>
    <t>POA</t>
  </si>
  <si>
    <t>Current List</t>
  </si>
  <si>
    <t>S</t>
  </si>
  <si>
    <t>M</t>
  </si>
  <si>
    <t>P</t>
  </si>
  <si>
    <t>Wt.</t>
  </si>
  <si>
    <t>Price List</t>
  </si>
  <si>
    <t>Box Program</t>
  </si>
  <si>
    <t>DESCRIPTION</t>
  </si>
  <si>
    <t>New List Effective November 3, 2014</t>
  </si>
  <si>
    <t>UPC</t>
  </si>
  <si>
    <t>ITEM</t>
  </si>
  <si>
    <t>P.C.</t>
  </si>
  <si>
    <t>69029134798</t>
  </si>
  <si>
    <t>0318900008</t>
  </si>
  <si>
    <t>1/8           BLK MERCHANT STEEL CAP</t>
  </si>
  <si>
    <t>STLFTG</t>
  </si>
  <si>
    <t>BX</t>
  </si>
  <si>
    <t>69029134799</t>
  </si>
  <si>
    <t>0318900040</t>
  </si>
  <si>
    <t>1/4           BLK MERCHANT STEEL CAP</t>
  </si>
  <si>
    <t>69029134800</t>
  </si>
  <si>
    <t>0318900081</t>
  </si>
  <si>
    <t>3/8           BLK MERCHANT STEEL CAP</t>
  </si>
  <si>
    <t>69029134801</t>
  </si>
  <si>
    <t>0318900123</t>
  </si>
  <si>
    <t>1/2           BLK MERCHANT STEEL CAP</t>
  </si>
  <si>
    <t>69029134802</t>
  </si>
  <si>
    <t>0318900164</t>
  </si>
  <si>
    <t>3/4           BLK MERCHANT STEEL CAP</t>
  </si>
  <si>
    <t>69029135339</t>
  </si>
  <si>
    <t>0318901444</t>
  </si>
  <si>
    <t>1/8     BLK 300 STL SOLID SQ HD PLUG</t>
  </si>
  <si>
    <t>69029135340</t>
  </si>
  <si>
    <t>0318901485</t>
  </si>
  <si>
    <t>1/4     BLK 300 STL SOLID SQ HD PLUG</t>
  </si>
  <si>
    <t>69029135341</t>
  </si>
  <si>
    <t>0318901527</t>
  </si>
  <si>
    <t>3/8     BLK 300 STL SOLID SQ HD PLUG</t>
  </si>
  <si>
    <t>69029135342</t>
  </si>
  <si>
    <t>0318901568</t>
  </si>
  <si>
    <t>1/2     BLK 300 STL SOLID SQ HD PLUG</t>
  </si>
  <si>
    <t>69029135343</t>
  </si>
  <si>
    <t>0318901600</t>
  </si>
  <si>
    <t>3/4     BLK 300 STL SOLID SQ HD PLUG</t>
  </si>
  <si>
    <t>69029184588</t>
  </si>
  <si>
    <t>0318901618</t>
  </si>
  <si>
    <t>1       BLK 300 STL SOLID SQ HD PLUG</t>
  </si>
  <si>
    <t>69029184589</t>
  </si>
  <si>
    <t>0318901626</t>
  </si>
  <si>
    <t>11/4    BLK 300 STL SOLID SQ HD PLUG</t>
  </si>
  <si>
    <t>69029184590</t>
  </si>
  <si>
    <t>0318901634</t>
  </si>
  <si>
    <t>11/2    BLK 300 STL SOLID SQ HD PLUG</t>
  </si>
  <si>
    <t>69029184591</t>
  </si>
  <si>
    <t>0318901642</t>
  </si>
  <si>
    <t>2       BLK 300 STL SOLID SQ HD PLUG</t>
  </si>
  <si>
    <t>69029103524</t>
  </si>
  <si>
    <t>0318903523</t>
  </si>
  <si>
    <t>1/8       BLK 300 STEEL HEX C/S PLUG</t>
  </si>
  <si>
    <t>69029103525</t>
  </si>
  <si>
    <t>0318903564</t>
  </si>
  <si>
    <t>1/4       BLK 300 STEEL HEX C/S PLUG</t>
  </si>
  <si>
    <t>69029103526</t>
  </si>
  <si>
    <t>0318903606</t>
  </si>
  <si>
    <t>3/8       BLK 300 STEEL HEX C/S PLUG</t>
  </si>
  <si>
    <t>69029103527</t>
  </si>
  <si>
    <t>0318903648</t>
  </si>
  <si>
    <t>1/2       BLK 300 STEEL HEX C/S PLUG</t>
  </si>
  <si>
    <t>69029103528</t>
  </si>
  <si>
    <t>0318903689</t>
  </si>
  <si>
    <t>3/4       BLK 300 STEEL HEX C/S PLUG</t>
  </si>
  <si>
    <t>69029103529</t>
  </si>
  <si>
    <t>0318903721</t>
  </si>
  <si>
    <t>1         BLK 300 STEEL HEX C/S PLUG</t>
  </si>
  <si>
    <t>69029103530</t>
  </si>
  <si>
    <t>0318903762</t>
  </si>
  <si>
    <t>11/4      BLK 300 STEEL HEX C/S PLUG</t>
  </si>
  <si>
    <t>69029164396</t>
  </si>
  <si>
    <t>0318903804</t>
  </si>
  <si>
    <t>11/2      BLK 300 STEEL HEX C/S PLUG</t>
  </si>
  <si>
    <t>69029164397</t>
  </si>
  <si>
    <t>0318903846</t>
  </si>
  <si>
    <t>2         BLK 300 STEEL HEX C/S PLUG</t>
  </si>
  <si>
    <t>69029103531</t>
  </si>
  <si>
    <t>0318904000</t>
  </si>
  <si>
    <t>1/8        BLK 300 STEEL SQ C/S PLUG</t>
  </si>
  <si>
    <t>69029103532</t>
  </si>
  <si>
    <t>0318904042</t>
  </si>
  <si>
    <t>1/4        BLK 300 STEEL SQ C/S PLUG</t>
  </si>
  <si>
    <t>69029103533</t>
  </si>
  <si>
    <t>0318904083</t>
  </si>
  <si>
    <t>3/8        BLK 300 STEEL SQ C/S PLUG</t>
  </si>
  <si>
    <t>69029103534</t>
  </si>
  <si>
    <t>0318904125</t>
  </si>
  <si>
    <t>1/2        BLK 300 STEEL SQ C/S PLUG</t>
  </si>
  <si>
    <t>69029103535</t>
  </si>
  <si>
    <t>0318904166</t>
  </si>
  <si>
    <t>3/4        BLK 300 STEEL SQ C/S PLUG</t>
  </si>
  <si>
    <t>69029164391</t>
  </si>
  <si>
    <t>0318904208</t>
  </si>
  <si>
    <t>1          BLK 300 STEEL SQ C/S PLUG</t>
  </si>
  <si>
    <t>69029164392</t>
  </si>
  <si>
    <t>0318904240</t>
  </si>
  <si>
    <t>11/4       BLK 300 STEEL SQ C/S PLUG</t>
  </si>
  <si>
    <t>69029164394</t>
  </si>
  <si>
    <t>0318904281</t>
  </si>
  <si>
    <t>11/2       BLK 300 STEEL SQ C/S PLUG</t>
  </si>
  <si>
    <t>69029164395</t>
  </si>
  <si>
    <t>0318904307</t>
  </si>
  <si>
    <t>2          BLK 300 STEEL SQ C/S PLUG</t>
  </si>
  <si>
    <t>69029134733</t>
  </si>
  <si>
    <t>0318905361</t>
  </si>
  <si>
    <t>1/4X1/8    BLK 300 STEEL HEX BUSHING</t>
  </si>
  <si>
    <t>69029134735</t>
  </si>
  <si>
    <t>0318905403</t>
  </si>
  <si>
    <t>3/8X1/4    BLK 300 STEEL HEX BUSHING</t>
  </si>
  <si>
    <t>69029134734</t>
  </si>
  <si>
    <t>0318905445</t>
  </si>
  <si>
    <t>3/8X1/8    BLK 300 STEEL HEX BUSHING</t>
  </si>
  <si>
    <t>69029134738</t>
  </si>
  <si>
    <t>0318905486</t>
  </si>
  <si>
    <t>1/2X3/8    BLK 300 STEEL HEX BUSHING</t>
  </si>
  <si>
    <t>69029134737</t>
  </si>
  <si>
    <t>0318905528</t>
  </si>
  <si>
    <t>1/2X1/4    BLK 300 STEEL HEX BUSHING</t>
  </si>
  <si>
    <t>69029134736</t>
  </si>
  <si>
    <t>0318905569</t>
  </si>
  <si>
    <t>1/2X1/8    BLK 300 STEEL HEX BUSHING</t>
  </si>
  <si>
    <t>69029134741</t>
  </si>
  <si>
    <t>0318905601</t>
  </si>
  <si>
    <t>3/4X1/2    BLK 300 STEEL HEX BUSHING</t>
  </si>
  <si>
    <t>69029134740</t>
  </si>
  <si>
    <t>0318905643</t>
  </si>
  <si>
    <t>3/4X3/8    BLK 300 STEEL HEX BUSHING</t>
  </si>
  <si>
    <t>69029134739</t>
  </si>
  <si>
    <t>0318905684</t>
  </si>
  <si>
    <t>3/4X1/4    BLK 300 STEEL HEX BUSHING</t>
  </si>
  <si>
    <t>69029136057</t>
  </si>
  <si>
    <t>0318905726</t>
  </si>
  <si>
    <t>3/4X1/8    BLK 300 STEEL HEX BUSHING</t>
  </si>
  <si>
    <t>69029145010</t>
  </si>
  <si>
    <t>0318905767</t>
  </si>
  <si>
    <t>1X3/4      BLK 300 STEEL HEX BUSHING</t>
  </si>
  <si>
    <t>69029145011</t>
  </si>
  <si>
    <t>0318905809</t>
  </si>
  <si>
    <t>1X1/2      BLK 300 STEEL HEX BUSHING</t>
  </si>
  <si>
    <t>69029145012</t>
  </si>
  <si>
    <t>0318905841</t>
  </si>
  <si>
    <t>1X3/8      BLK 300 STEEL HEX BUSHING</t>
  </si>
  <si>
    <t>69029145013</t>
  </si>
  <si>
    <t>0318905882</t>
  </si>
  <si>
    <t>1X1/4      BLK 300 STEEL HEX BUSHING</t>
  </si>
  <si>
    <t>69029145014</t>
  </si>
  <si>
    <t>0318905924</t>
  </si>
  <si>
    <t>1X1/8      BLK 300 STEEL HEX BUSHING</t>
  </si>
  <si>
    <t>69029103636</t>
  </si>
  <si>
    <t>0318910205</t>
  </si>
  <si>
    <t>1/4X1/8   BLK 300 STEEL FACE BUSHING</t>
  </si>
  <si>
    <t>69029103637</t>
  </si>
  <si>
    <t>0318910247</t>
  </si>
  <si>
    <t>3/8X1/4   BLK 300 STEEL FACE BUSHING</t>
  </si>
  <si>
    <t>69029103638</t>
  </si>
  <si>
    <t>0318910288</t>
  </si>
  <si>
    <t>3/8X1/8   BLK 300 STEEL FACE BUSHING</t>
  </si>
  <si>
    <t>69029103639</t>
  </si>
  <si>
    <t>0318910320</t>
  </si>
  <si>
    <t>1/2X3/8   BLK 300 STEEL FACE BUSHING</t>
  </si>
  <si>
    <t>69029103640</t>
  </si>
  <si>
    <t>0318910361</t>
  </si>
  <si>
    <t>1/2X1/4   BLK 300 STEEL FACE BUSHING</t>
  </si>
  <si>
    <t>69029134807</t>
  </si>
  <si>
    <t>0319900007</t>
  </si>
  <si>
    <t>1/8          GALV MERCHANT STEEL CAP</t>
  </si>
  <si>
    <t>69029134808</t>
  </si>
  <si>
    <t>0319900049</t>
  </si>
  <si>
    <t>1/4          GALV MERCHANT STEEL CAP</t>
  </si>
  <si>
    <t>69029134809</t>
  </si>
  <si>
    <t>0319900080</t>
  </si>
  <si>
    <t>3/8          GALV MERCHANT STEEL CAP</t>
  </si>
  <si>
    <t>69029134810</t>
  </si>
  <si>
    <t>0319900122</t>
  </si>
  <si>
    <t>1/2          GALV MERCHANT STEEL CAP</t>
  </si>
  <si>
    <t>69029134811</t>
  </si>
  <si>
    <t>0319900163</t>
  </si>
  <si>
    <t>3/4          GALV MERCHANT STEEL CAP</t>
  </si>
  <si>
    <t>69029135351</t>
  </si>
  <si>
    <t>0319901443</t>
  </si>
  <si>
    <t>1/8    GALV 300 STL SOLID SQ HD PLUG</t>
  </si>
  <si>
    <t>69029135352</t>
  </si>
  <si>
    <t>0319901484</t>
  </si>
  <si>
    <t>1/4    GALV 300 STL SOLID SQ HD PLUG</t>
  </si>
  <si>
    <t>69029135353</t>
  </si>
  <si>
    <t>0319901526</t>
  </si>
  <si>
    <t>3/8    GALV 300 STL SOLID SQ HD PLUG</t>
  </si>
  <si>
    <t>69029135354</t>
  </si>
  <si>
    <t>0319901567</t>
  </si>
  <si>
    <t>1/2    GALV 300 STL SOLID SQ HD PLUG</t>
  </si>
  <si>
    <t>69029135355</t>
  </si>
  <si>
    <t>0319901609</t>
  </si>
  <si>
    <t>3/4    GALV 300 STL SOLID SQ HD PLUG</t>
  </si>
  <si>
    <t>69029184592</t>
  </si>
  <si>
    <t>0319901617</t>
  </si>
  <si>
    <t>1      GALV 300 STL SOLID SQ HD PLUG</t>
  </si>
  <si>
    <t>69029184593</t>
  </si>
  <si>
    <t>0319901625</t>
  </si>
  <si>
    <t>11/4   GALV 300 STL SOLID SQ HD PLUG</t>
  </si>
  <si>
    <t>69029184594</t>
  </si>
  <si>
    <t>0319901633</t>
  </si>
  <si>
    <t>11/2   GALV 300 STL SOLID SQ HD PLUG</t>
  </si>
  <si>
    <t>69029184595</t>
  </si>
  <si>
    <t>0319901641</t>
  </si>
  <si>
    <t>2      GALV 300 STL SOLID SQ HD PLUG</t>
  </si>
  <si>
    <t>69029159514</t>
  </si>
  <si>
    <t>0319903522</t>
  </si>
  <si>
    <t>1/8      GALV 300 STEEL HEX C/S PLUG</t>
  </si>
  <si>
    <t>69029103777</t>
  </si>
  <si>
    <t>0319903563</t>
  </si>
  <si>
    <t>1/4      GALV 300 STEEL HEX C/S PLUG</t>
  </si>
  <si>
    <t>69029103778</t>
  </si>
  <si>
    <t>0319903605</t>
  </si>
  <si>
    <t>3/8      GALV 300 STEEL HEX C/S PLUG</t>
  </si>
  <si>
    <t>69029103779</t>
  </si>
  <si>
    <t>0319903647</t>
  </si>
  <si>
    <t>1/2      GALV 300 STEEL HEX C/S PLUG</t>
  </si>
  <si>
    <t>69029103780</t>
  </si>
  <si>
    <t>0319903688</t>
  </si>
  <si>
    <t>3/4      GALV 300 STEEL HEX C/S PLUG</t>
  </si>
  <si>
    <t>69029147016</t>
  </si>
  <si>
    <t>0319903720</t>
  </si>
  <si>
    <t>1        GALV 300 STEEL HEX C/S PLUG</t>
  </si>
  <si>
    <t>69029159515</t>
  </si>
  <si>
    <t>0319903761</t>
  </si>
  <si>
    <t>11/4     GALV 300 STEEL HEX C/S PLUG</t>
  </si>
  <si>
    <t>69029159516</t>
  </si>
  <si>
    <t>0319903803</t>
  </si>
  <si>
    <t>11/2     GALV 300 STEEL HEX C/S PLUG</t>
  </si>
  <si>
    <t>69029164398</t>
  </si>
  <si>
    <t>0319903845</t>
  </si>
  <si>
    <t>2        GALV 300 STEEL HEX C/S PLUG</t>
  </si>
  <si>
    <t>69029184596</t>
  </si>
  <si>
    <t>0319904009</t>
  </si>
  <si>
    <t>1/8       GALV 300 STEEL SQ C/S PLUG</t>
  </si>
  <si>
    <t>69029159513</t>
  </si>
  <si>
    <t>0319904041</t>
  </si>
  <si>
    <t>1/4       GALV 300 STEEL SQ C/S PLUG</t>
  </si>
  <si>
    <t>69029159517</t>
  </si>
  <si>
    <t>0319904082</t>
  </si>
  <si>
    <t>3/8       GALV 300 STEEL SQ C/S PLUG</t>
  </si>
  <si>
    <t>69029164389</t>
  </si>
  <si>
    <t>0319904124</t>
  </si>
  <si>
    <t>1/2       GALV 300 STEEL SQ C/S PLUG</t>
  </si>
  <si>
    <t>69029164390</t>
  </si>
  <si>
    <t>0319904165</t>
  </si>
  <si>
    <t>3/4       GALV 300 STEEL SQ C/S PLUG</t>
  </si>
  <si>
    <t>69029159518</t>
  </si>
  <si>
    <t>0319904207</t>
  </si>
  <si>
    <t>1         GALV 300 STEEL SQ C/S PLUG</t>
  </si>
  <si>
    <t>69029164393</t>
  </si>
  <si>
    <t>0319904249</t>
  </si>
  <si>
    <t>11/4      GALV 300 STEEL SQ C/S PLUG</t>
  </si>
  <si>
    <t>69029159519</t>
  </si>
  <si>
    <t>0319904280</t>
  </si>
  <si>
    <t>11/2      GALV 300 STEEL SQ C/S PLUG</t>
  </si>
  <si>
    <t>69029159495</t>
  </si>
  <si>
    <t>0319904322</t>
  </si>
  <si>
    <t>2         GALV 300 STEEL SQ C/S PLUG</t>
  </si>
  <si>
    <t>69029134763</t>
  </si>
  <si>
    <t>0319905360</t>
  </si>
  <si>
    <t>1/4X1/8   GALV 300 STEEL HEX BUSHING</t>
  </si>
  <si>
    <t>69029134765</t>
  </si>
  <si>
    <t>0319905402</t>
  </si>
  <si>
    <t>3/8X1/4   GALV 300 STEEL HEX BUSHING</t>
  </si>
  <si>
    <t>69029134764</t>
  </si>
  <si>
    <t>0319905444</t>
  </si>
  <si>
    <t>3/8X1/8   GALV 300 STEEL HEX BUSHING</t>
  </si>
  <si>
    <t>69029134768</t>
  </si>
  <si>
    <t>0319905485</t>
  </si>
  <si>
    <t>1/2X3/8   GALV 300 STEEL HEX BUSHING</t>
  </si>
  <si>
    <t>69029134767</t>
  </si>
  <si>
    <t>0319905527</t>
  </si>
  <si>
    <t>1/2X1/4   GALV 300 STEEL HEX BUSHING</t>
  </si>
  <si>
    <t>69029134766</t>
  </si>
  <si>
    <t>0319905568</t>
  </si>
  <si>
    <t>1/2X1/8   GALV 300 STEEL HEX BUSHING</t>
  </si>
  <si>
    <t>69029134771</t>
  </si>
  <si>
    <t>0319905600</t>
  </si>
  <si>
    <t>3/4X1/2   GALV 300 STEEL HEX BUSHING</t>
  </si>
  <si>
    <t>69029134770</t>
  </si>
  <si>
    <t>0319905642</t>
  </si>
  <si>
    <t>3/4X3/8   GALV 300 STEEL HEX BUSHING</t>
  </si>
  <si>
    <t>69029134769</t>
  </si>
  <si>
    <t>0319905683</t>
  </si>
  <si>
    <t>3/4X1/4   GALV 300 STEEL HEX BUSHING</t>
  </si>
  <si>
    <t>69029136035</t>
  </si>
  <si>
    <t>0319905725</t>
  </si>
  <si>
    <t>3/4X1/8   GALV 300 STEEL HEX BUSHING</t>
  </si>
  <si>
    <t>69029145015</t>
  </si>
  <si>
    <t>0319905766</t>
  </si>
  <si>
    <t>1X3/4     GALV 300 STEEL HEX BUSHING</t>
  </si>
  <si>
    <t>69029145016</t>
  </si>
  <si>
    <t>0319905808</t>
  </si>
  <si>
    <t>1X1/2     GALV 300 STEEL HEX BUSHING</t>
  </si>
  <si>
    <t>69029145017</t>
  </si>
  <si>
    <t>0319905840</t>
  </si>
  <si>
    <t>1X3/8     GALV 300 STEEL HEX BUSHING</t>
  </si>
  <si>
    <t>69029145018</t>
  </si>
  <si>
    <t>0319905881</t>
  </si>
  <si>
    <t>1X1/4     GALV 300 STEEL HEX BUSHING</t>
  </si>
  <si>
    <t>69029145019</t>
  </si>
  <si>
    <t>0319905923</t>
  </si>
  <si>
    <t>1X1/8     GALV 300 STEEL HEX BUSHING</t>
  </si>
  <si>
    <t>69029103875</t>
  </si>
  <si>
    <t>0319910204</t>
  </si>
  <si>
    <t>1/4X1/8  GALV 300 STEEL FACE BUSHING</t>
  </si>
  <si>
    <t>69029103876</t>
  </si>
  <si>
    <t>0319910246</t>
  </si>
  <si>
    <t>3/8X1/4  GALV 300 STEEL FACE BUSHING</t>
  </si>
  <si>
    <t>69029184587</t>
  </si>
  <si>
    <t>0319910287</t>
  </si>
  <si>
    <t>3/8X1/8  GALV 300 STEEL FACE BUSHING</t>
  </si>
  <si>
    <t>69029103877</t>
  </si>
  <si>
    <t>0319910329</t>
  </si>
  <si>
    <t>1/2X3/8  GALV 300 STEEL FACE BUSHING</t>
  </si>
  <si>
    <t>69029103878</t>
  </si>
  <si>
    <t>0319910360</t>
  </si>
  <si>
    <t>1/2X1/4  GALV 300 STEEL FACE BUSHING</t>
  </si>
  <si>
    <t>Your Multiplier Here</t>
  </si>
  <si>
    <t>Multiplier</t>
  </si>
  <si>
    <t>Net Price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</si>
</sst>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;[Red]#,##0.000"/>
    <numFmt numFmtId="165" formatCode="#,##0.0000;[Red]#,##0.0000"/>
    <numFmt numFmtId="166" formatCode="0.00;[Red]0.00"/>
    <numFmt numFmtId="167" formatCode="0.0%"/>
    <numFmt numFmtId="168" formatCode="0.00000;[Red]0.00000"/>
  </numFmts>
  <fonts count="4">
    <font>
      <sz val="8"/>
      <name val="Arial"/>
      <family val="0"/>
    </font>
    <font>
      <sz val="10"/>
      <name val="Arial"/>
      <family val="0"/>
    </font>
    <font>
      <b/>
      <sz val="8"/>
      <name val="Arial"/>
      <family val="2"/>
    </font>
    <font>
      <b/>
      <sz val="8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164" fontId="2" fillId="0" borderId="0" xfId="0" applyNumberFormat="1" applyFont="1" applyAlignment="1">
      <alignment horizontal="center" vertical="top" wrapText="1"/>
    </xf>
    <xf numFmtId="166" fontId="2" fillId="0" borderId="0" xfId="0" applyNumberFormat="1" applyFont="1" applyAlignment="1">
      <alignment horizontal="center" vertical="top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 horizontal="center" vertical="top" wrapText="1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168" fontId="2" fillId="2" borderId="2" xfId="0" applyNumberFormat="1" applyFont="1" applyFill="1" applyBorder="1" applyAlignment="1">
      <alignment horizontal="center" vertical="center" wrapText="1"/>
    </xf>
    <xf numFmtId="168" fontId="2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/>
    </xf>
    <xf numFmtId="168" fontId="2" fillId="2" borderId="3" xfId="0" applyNumberFormat="1" applyFont="1" applyFill="1" applyBorder="1" applyAlignment="1">
      <alignment horizontal="center"/>
    </xf>
    <xf numFmtId="168" fontId="2" fillId="2" borderId="4" xfId="0" applyNumberFormat="1" applyFont="1" applyFill="1" applyBorder="1" applyAlignment="1">
      <alignment horizontal="center"/>
    </xf>
    <xf numFmtId="168" fontId="2" fillId="2" borderId="1" xfId="0" applyNumberFormat="1" applyFont="1" applyFill="1" applyBorder="1" applyAlignment="1">
      <alignment horizontal="center" vertical="top" wrapText="1"/>
    </xf>
    <xf numFmtId="165" fontId="2" fillId="2" borderId="2" xfId="0" applyNumberFormat="1" applyFont="1" applyFill="1" applyBorder="1" applyAlignment="1">
      <alignment horizontal="center" vertical="top" wrapText="1"/>
    </xf>
    <xf numFmtId="165" fontId="2" fillId="2" borderId="5" xfId="0" applyNumberFormat="1" applyFont="1" applyFill="1" applyBorder="1" applyAlignment="1">
      <alignment horizontal="center"/>
    </xf>
    <xf numFmtId="165" fontId="2" fillId="2" borderId="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33203125" defaultRowHeight="11.25"/>
  <cols>
    <col min="1" max="1" width="16.5" style="4" customWidth="1"/>
    <col min="2" max="2" width="13.16015625" style="4" customWidth="1"/>
    <col min="3" max="3" width="4.66015625" style="4" bestFit="1" customWidth="1"/>
    <col min="4" max="4" width="36.5" style="7" bestFit="1" customWidth="1"/>
    <col min="5" max="5" width="12.33203125" style="4" bestFit="1" customWidth="1"/>
    <col min="6" max="6" width="12.66015625" style="10" bestFit="1" customWidth="1"/>
    <col min="7" max="8" width="4.16015625" style="4" bestFit="1" customWidth="1"/>
    <col min="9" max="9" width="6.16015625" style="4" bestFit="1" customWidth="1"/>
    <col min="10" max="10" width="4.66015625" style="4" bestFit="1" customWidth="1"/>
    <col min="11" max="11" width="5" style="4" bestFit="1" customWidth="1"/>
    <col min="12" max="12" width="7.66015625" style="4" bestFit="1" customWidth="1"/>
    <col min="13" max="13" width="9.16015625" style="4" bestFit="1" customWidth="1"/>
    <col min="14" max="14" width="12.83203125" style="13" customWidth="1"/>
    <col min="15" max="15" width="12.83203125" style="14" customWidth="1"/>
    <col min="16" max="16384" width="9.33203125" style="4" customWidth="1"/>
  </cols>
  <sheetData>
    <row r="1" spans="1:2" ht="36" customHeight="1" thickBot="1" thickTop="1">
      <c r="A1" s="11" t="s">
        <v>327</v>
      </c>
      <c r="B1" s="12">
        <v>0</v>
      </c>
    </row>
    <row r="2" spans="1:15" s="1" customFormat="1" ht="49.5" customHeight="1" thickBot="1" thickTop="1">
      <c r="A2" s="1" t="s">
        <v>10</v>
      </c>
      <c r="B2" s="1" t="s">
        <v>11</v>
      </c>
      <c r="C2" s="1" t="s">
        <v>12</v>
      </c>
      <c r="D2" s="1" t="s">
        <v>8</v>
      </c>
      <c r="E2" s="2" t="s">
        <v>1</v>
      </c>
      <c r="F2" s="8" t="s">
        <v>9</v>
      </c>
      <c r="G2" s="1" t="s">
        <v>2</v>
      </c>
      <c r="H2" s="1" t="s">
        <v>3</v>
      </c>
      <c r="I2" s="1" t="s">
        <v>4</v>
      </c>
      <c r="J2" s="3" t="s">
        <v>5</v>
      </c>
      <c r="K2" s="1" t="s">
        <v>0</v>
      </c>
      <c r="L2" s="1" t="s">
        <v>6</v>
      </c>
      <c r="M2" s="1" t="s">
        <v>7</v>
      </c>
      <c r="N2" s="17" t="s">
        <v>328</v>
      </c>
      <c r="O2" s="18" t="s">
        <v>329</v>
      </c>
    </row>
    <row r="3" spans="1:15" ht="12" thickTop="1">
      <c r="A3" s="4" t="s">
        <v>13</v>
      </c>
      <c r="B3" s="4" t="s">
        <v>14</v>
      </c>
      <c r="C3" s="4">
        <v>8</v>
      </c>
      <c r="D3" s="7" t="s">
        <v>15</v>
      </c>
      <c r="E3" s="5">
        <v>0.623</v>
      </c>
      <c r="F3" s="9">
        <v>0.66</v>
      </c>
      <c r="G3" s="4">
        <v>100</v>
      </c>
      <c r="H3" s="4">
        <v>0</v>
      </c>
      <c r="I3" s="4">
        <v>32400</v>
      </c>
      <c r="J3" s="6">
        <v>0.02</v>
      </c>
      <c r="L3" s="4" t="s">
        <v>16</v>
      </c>
      <c r="M3" s="4" t="s">
        <v>17</v>
      </c>
      <c r="N3" s="15">
        <f>$B$1</f>
        <v>0</v>
      </c>
      <c r="O3" s="19">
        <f>F3*N3</f>
        <v>0</v>
      </c>
    </row>
    <row r="4" spans="1:15" ht="11.25">
      <c r="A4" s="4" t="s">
        <v>18</v>
      </c>
      <c r="B4" s="4" t="s">
        <v>19</v>
      </c>
      <c r="C4" s="4">
        <v>8</v>
      </c>
      <c r="D4" s="7" t="s">
        <v>20</v>
      </c>
      <c r="E4" s="5">
        <v>0.763</v>
      </c>
      <c r="F4" s="9">
        <v>0.809</v>
      </c>
      <c r="G4" s="4">
        <v>100</v>
      </c>
      <c r="H4" s="4">
        <v>0</v>
      </c>
      <c r="I4" s="4">
        <v>8000</v>
      </c>
      <c r="J4" s="6">
        <v>0.03</v>
      </c>
      <c r="L4" s="4" t="s">
        <v>16</v>
      </c>
      <c r="M4" s="4" t="s">
        <v>17</v>
      </c>
      <c r="N4" s="15">
        <f aca="true" t="shared" si="0" ref="N4:N67">$B$1</f>
        <v>0</v>
      </c>
      <c r="O4" s="19">
        <f aca="true" t="shared" si="1" ref="O4:O67">F4*N4</f>
        <v>0</v>
      </c>
    </row>
    <row r="5" spans="1:15" ht="11.25">
      <c r="A5" s="4" t="s">
        <v>21</v>
      </c>
      <c r="B5" s="4" t="s">
        <v>22</v>
      </c>
      <c r="C5" s="4">
        <v>8</v>
      </c>
      <c r="D5" s="7" t="s">
        <v>23</v>
      </c>
      <c r="E5" s="5">
        <v>1.13</v>
      </c>
      <c r="F5" s="9">
        <v>1.198</v>
      </c>
      <c r="G5" s="4">
        <v>100</v>
      </c>
      <c r="H5" s="4">
        <v>0</v>
      </c>
      <c r="I5" s="4">
        <v>20000</v>
      </c>
      <c r="J5" s="6">
        <v>0.06</v>
      </c>
      <c r="L5" s="4" t="s">
        <v>16</v>
      </c>
      <c r="M5" s="4" t="s">
        <v>17</v>
      </c>
      <c r="N5" s="15">
        <f t="shared" si="0"/>
        <v>0</v>
      </c>
      <c r="O5" s="19">
        <f t="shared" si="1"/>
        <v>0</v>
      </c>
    </row>
    <row r="6" spans="1:15" ht="11.25">
      <c r="A6" s="4" t="s">
        <v>24</v>
      </c>
      <c r="B6" s="4" t="s">
        <v>25</v>
      </c>
      <c r="C6" s="4">
        <v>8</v>
      </c>
      <c r="D6" s="7" t="s">
        <v>26</v>
      </c>
      <c r="E6" s="5">
        <v>1.777</v>
      </c>
      <c r="F6" s="9">
        <v>1.884</v>
      </c>
      <c r="G6" s="4">
        <v>100</v>
      </c>
      <c r="H6" s="4">
        <v>0</v>
      </c>
      <c r="I6" s="4">
        <v>12000</v>
      </c>
      <c r="J6" s="6">
        <v>0.11</v>
      </c>
      <c r="L6" s="4" t="s">
        <v>16</v>
      </c>
      <c r="N6" s="15">
        <f t="shared" si="0"/>
        <v>0</v>
      </c>
      <c r="O6" s="19">
        <f t="shared" si="1"/>
        <v>0</v>
      </c>
    </row>
    <row r="7" spans="1:15" ht="11.25">
      <c r="A7" s="4" t="s">
        <v>27</v>
      </c>
      <c r="B7" s="4" t="s">
        <v>28</v>
      </c>
      <c r="C7" s="4">
        <v>5</v>
      </c>
      <c r="D7" s="7" t="s">
        <v>29</v>
      </c>
      <c r="E7" s="5">
        <v>3.735</v>
      </c>
      <c r="F7" s="9">
        <v>3.959</v>
      </c>
      <c r="G7" s="4">
        <v>50</v>
      </c>
      <c r="H7" s="4">
        <v>0</v>
      </c>
      <c r="I7" s="4">
        <v>5200</v>
      </c>
      <c r="J7" s="6">
        <v>0.14</v>
      </c>
      <c r="L7" s="4" t="s">
        <v>16</v>
      </c>
      <c r="N7" s="15">
        <f t="shared" si="0"/>
        <v>0</v>
      </c>
      <c r="O7" s="19">
        <f t="shared" si="1"/>
        <v>0</v>
      </c>
    </row>
    <row r="8" spans="1:15" ht="11.25">
      <c r="A8" s="4" t="s">
        <v>30</v>
      </c>
      <c r="B8" s="4" t="s">
        <v>31</v>
      </c>
      <c r="C8" s="4">
        <v>5</v>
      </c>
      <c r="D8" s="7" t="s">
        <v>32</v>
      </c>
      <c r="E8" s="5">
        <v>0.237</v>
      </c>
      <c r="F8" s="9">
        <v>0.251</v>
      </c>
      <c r="G8" s="4">
        <v>100</v>
      </c>
      <c r="H8" s="4">
        <v>0</v>
      </c>
      <c r="I8" s="4">
        <v>10400</v>
      </c>
      <c r="J8" s="6">
        <v>0.02</v>
      </c>
      <c r="L8" s="4" t="s">
        <v>16</v>
      </c>
      <c r="N8" s="15">
        <f t="shared" si="0"/>
        <v>0</v>
      </c>
      <c r="O8" s="19">
        <f t="shared" si="1"/>
        <v>0</v>
      </c>
    </row>
    <row r="9" spans="1:15" ht="11.25">
      <c r="A9" s="4" t="s">
        <v>33</v>
      </c>
      <c r="B9" s="4" t="s">
        <v>34</v>
      </c>
      <c r="C9" s="4">
        <v>5</v>
      </c>
      <c r="D9" s="7" t="s">
        <v>35</v>
      </c>
      <c r="E9" s="5">
        <v>0.314</v>
      </c>
      <c r="F9" s="9">
        <v>0.333</v>
      </c>
      <c r="G9" s="4">
        <v>100</v>
      </c>
      <c r="H9" s="4">
        <v>0</v>
      </c>
      <c r="I9" s="4">
        <v>10400</v>
      </c>
      <c r="J9" s="6">
        <v>0.04</v>
      </c>
      <c r="L9" s="4" t="s">
        <v>16</v>
      </c>
      <c r="N9" s="15">
        <f t="shared" si="0"/>
        <v>0</v>
      </c>
      <c r="O9" s="19">
        <f t="shared" si="1"/>
        <v>0</v>
      </c>
    </row>
    <row r="10" spans="1:15" ht="11.25">
      <c r="A10" s="4" t="s">
        <v>36</v>
      </c>
      <c r="B10" s="4" t="s">
        <v>37</v>
      </c>
      <c r="C10" s="4">
        <v>5</v>
      </c>
      <c r="D10" s="7" t="s">
        <v>38</v>
      </c>
      <c r="E10" s="5">
        <v>0.429</v>
      </c>
      <c r="F10" s="9">
        <v>0.455</v>
      </c>
      <c r="G10" s="4">
        <v>100</v>
      </c>
      <c r="H10" s="4">
        <v>0</v>
      </c>
      <c r="I10" s="4">
        <v>10400</v>
      </c>
      <c r="J10" s="6">
        <v>0.06</v>
      </c>
      <c r="L10" s="4" t="s">
        <v>16</v>
      </c>
      <c r="N10" s="15">
        <f t="shared" si="0"/>
        <v>0</v>
      </c>
      <c r="O10" s="19">
        <f t="shared" si="1"/>
        <v>0</v>
      </c>
    </row>
    <row r="11" spans="1:15" ht="11.25">
      <c r="A11" s="4" t="s">
        <v>39</v>
      </c>
      <c r="B11" s="4" t="s">
        <v>40</v>
      </c>
      <c r="C11" s="4">
        <v>5</v>
      </c>
      <c r="D11" s="7" t="s">
        <v>41</v>
      </c>
      <c r="E11" s="5">
        <v>0.718</v>
      </c>
      <c r="F11" s="9">
        <v>0.761</v>
      </c>
      <c r="G11" s="4">
        <v>100</v>
      </c>
      <c r="H11" s="4">
        <v>0</v>
      </c>
      <c r="I11" s="4">
        <v>10400</v>
      </c>
      <c r="J11" s="6">
        <v>0.12</v>
      </c>
      <c r="L11" s="4" t="s">
        <v>16</v>
      </c>
      <c r="N11" s="15">
        <f t="shared" si="0"/>
        <v>0</v>
      </c>
      <c r="O11" s="19">
        <f t="shared" si="1"/>
        <v>0</v>
      </c>
    </row>
    <row r="12" spans="1:15" ht="11.25">
      <c r="A12" s="4" t="s">
        <v>42</v>
      </c>
      <c r="B12" s="4" t="s">
        <v>43</v>
      </c>
      <c r="C12" s="4">
        <v>5</v>
      </c>
      <c r="D12" s="7" t="s">
        <v>44</v>
      </c>
      <c r="E12" s="5">
        <v>1.019</v>
      </c>
      <c r="F12" s="9">
        <v>1.08</v>
      </c>
      <c r="G12" s="4">
        <v>50</v>
      </c>
      <c r="H12" s="4">
        <v>0</v>
      </c>
      <c r="I12" s="4">
        <v>5200</v>
      </c>
      <c r="J12" s="6">
        <v>0.19</v>
      </c>
      <c r="L12" s="4" t="s">
        <v>16</v>
      </c>
      <c r="N12" s="15">
        <f t="shared" si="0"/>
        <v>0</v>
      </c>
      <c r="O12" s="19">
        <f t="shared" si="1"/>
        <v>0</v>
      </c>
    </row>
    <row r="13" spans="1:15" ht="11.25">
      <c r="A13" s="4" t="s">
        <v>45</v>
      </c>
      <c r="B13" s="4" t="s">
        <v>46</v>
      </c>
      <c r="C13" s="4">
        <v>5</v>
      </c>
      <c r="D13" s="7" t="s">
        <v>47</v>
      </c>
      <c r="E13" s="5">
        <v>6.33</v>
      </c>
      <c r="F13" s="9">
        <v>6.71</v>
      </c>
      <c r="G13" s="4">
        <v>50</v>
      </c>
      <c r="H13" s="4">
        <v>0</v>
      </c>
      <c r="I13" s="4">
        <v>0</v>
      </c>
      <c r="J13" s="6">
        <v>0.34</v>
      </c>
      <c r="L13" s="4" t="s">
        <v>16</v>
      </c>
      <c r="N13" s="15">
        <f t="shared" si="0"/>
        <v>0</v>
      </c>
      <c r="O13" s="19">
        <f t="shared" si="1"/>
        <v>0</v>
      </c>
    </row>
    <row r="14" spans="1:15" ht="11.25">
      <c r="A14" s="4" t="s">
        <v>48</v>
      </c>
      <c r="B14" s="4" t="s">
        <v>49</v>
      </c>
      <c r="C14" s="4">
        <v>5</v>
      </c>
      <c r="D14" s="7" t="s">
        <v>50</v>
      </c>
      <c r="E14" s="5">
        <v>15.035</v>
      </c>
      <c r="F14" s="9">
        <v>15.937</v>
      </c>
      <c r="G14" s="4">
        <v>25</v>
      </c>
      <c r="H14" s="4">
        <v>0</v>
      </c>
      <c r="I14" s="4">
        <v>0</v>
      </c>
      <c r="J14" s="6">
        <v>0.55</v>
      </c>
      <c r="L14" s="4" t="s">
        <v>16</v>
      </c>
      <c r="N14" s="15">
        <f t="shared" si="0"/>
        <v>0</v>
      </c>
      <c r="O14" s="19">
        <f t="shared" si="1"/>
        <v>0</v>
      </c>
    </row>
    <row r="15" spans="1:15" ht="11.25">
      <c r="A15" s="4" t="s">
        <v>51</v>
      </c>
      <c r="B15" s="4" t="s">
        <v>52</v>
      </c>
      <c r="C15" s="4">
        <v>5</v>
      </c>
      <c r="D15" s="7" t="s">
        <v>53</v>
      </c>
      <c r="E15" s="5">
        <v>15.974</v>
      </c>
      <c r="F15" s="9">
        <v>16.932</v>
      </c>
      <c r="G15" s="4">
        <v>25</v>
      </c>
      <c r="H15" s="4">
        <v>0</v>
      </c>
      <c r="I15" s="4">
        <v>0</v>
      </c>
      <c r="J15" s="6">
        <v>0.82</v>
      </c>
      <c r="L15" s="4" t="s">
        <v>16</v>
      </c>
      <c r="N15" s="15">
        <f t="shared" si="0"/>
        <v>0</v>
      </c>
      <c r="O15" s="19">
        <f t="shared" si="1"/>
        <v>0</v>
      </c>
    </row>
    <row r="16" spans="1:15" ht="11.25">
      <c r="A16" s="4" t="s">
        <v>54</v>
      </c>
      <c r="B16" s="4" t="s">
        <v>55</v>
      </c>
      <c r="C16" s="4">
        <v>5</v>
      </c>
      <c r="D16" s="7" t="s">
        <v>56</v>
      </c>
      <c r="E16" s="5">
        <v>24.975</v>
      </c>
      <c r="F16" s="9">
        <v>26.474</v>
      </c>
      <c r="G16" s="4">
        <v>12</v>
      </c>
      <c r="H16" s="4">
        <v>0</v>
      </c>
      <c r="I16" s="4">
        <v>0</v>
      </c>
      <c r="J16" s="6">
        <v>1.35</v>
      </c>
      <c r="L16" s="4" t="s">
        <v>16</v>
      </c>
      <c r="N16" s="15">
        <f t="shared" si="0"/>
        <v>0</v>
      </c>
      <c r="O16" s="19">
        <f t="shared" si="1"/>
        <v>0</v>
      </c>
    </row>
    <row r="17" spans="1:15" ht="11.25">
      <c r="A17" s="4" t="s">
        <v>57</v>
      </c>
      <c r="B17" s="4" t="s">
        <v>58</v>
      </c>
      <c r="C17" s="4">
        <v>5</v>
      </c>
      <c r="D17" s="7" t="s">
        <v>59</v>
      </c>
      <c r="E17" s="5">
        <v>0.237</v>
      </c>
      <c r="F17" s="9">
        <v>0.251</v>
      </c>
      <c r="G17" s="4">
        <v>100</v>
      </c>
      <c r="H17" s="4">
        <v>0</v>
      </c>
      <c r="I17" s="4">
        <v>10400</v>
      </c>
      <c r="J17" s="6">
        <v>0.02</v>
      </c>
      <c r="L17" s="4" t="s">
        <v>16</v>
      </c>
      <c r="N17" s="15">
        <f t="shared" si="0"/>
        <v>0</v>
      </c>
      <c r="O17" s="19">
        <f t="shared" si="1"/>
        <v>0</v>
      </c>
    </row>
    <row r="18" spans="1:15" ht="11.25">
      <c r="A18" s="4" t="s">
        <v>60</v>
      </c>
      <c r="B18" s="4" t="s">
        <v>61</v>
      </c>
      <c r="C18" s="4">
        <v>5</v>
      </c>
      <c r="D18" s="7" t="s">
        <v>62</v>
      </c>
      <c r="E18" s="5">
        <v>0.314</v>
      </c>
      <c r="F18" s="9">
        <v>0.333</v>
      </c>
      <c r="G18" s="4">
        <v>100</v>
      </c>
      <c r="H18" s="4">
        <v>0</v>
      </c>
      <c r="I18" s="4">
        <v>10400</v>
      </c>
      <c r="J18" s="6">
        <v>0.04</v>
      </c>
      <c r="L18" s="4" t="s">
        <v>16</v>
      </c>
      <c r="N18" s="15">
        <f t="shared" si="0"/>
        <v>0</v>
      </c>
      <c r="O18" s="19">
        <f t="shared" si="1"/>
        <v>0</v>
      </c>
    </row>
    <row r="19" spans="1:15" ht="11.25">
      <c r="A19" s="4" t="s">
        <v>63</v>
      </c>
      <c r="B19" s="4" t="s">
        <v>64</v>
      </c>
      <c r="C19" s="4">
        <v>5</v>
      </c>
      <c r="D19" s="7" t="s">
        <v>65</v>
      </c>
      <c r="E19" s="5">
        <v>0.429</v>
      </c>
      <c r="F19" s="9">
        <v>0.455</v>
      </c>
      <c r="G19" s="4">
        <v>100</v>
      </c>
      <c r="H19" s="4">
        <v>0</v>
      </c>
      <c r="I19" s="4">
        <v>10400</v>
      </c>
      <c r="J19" s="6">
        <v>0.06</v>
      </c>
      <c r="L19" s="4" t="s">
        <v>16</v>
      </c>
      <c r="N19" s="15">
        <f t="shared" si="0"/>
        <v>0</v>
      </c>
      <c r="O19" s="19">
        <f t="shared" si="1"/>
        <v>0</v>
      </c>
    </row>
    <row r="20" spans="1:15" ht="11.25">
      <c r="A20" s="4" t="s">
        <v>66</v>
      </c>
      <c r="B20" s="4" t="s">
        <v>67</v>
      </c>
      <c r="C20" s="4">
        <v>5</v>
      </c>
      <c r="D20" s="7" t="s">
        <v>68</v>
      </c>
      <c r="E20" s="5">
        <v>0.718</v>
      </c>
      <c r="F20" s="9">
        <v>0.761</v>
      </c>
      <c r="G20" s="4">
        <v>100</v>
      </c>
      <c r="H20" s="4">
        <v>0</v>
      </c>
      <c r="I20" s="4">
        <v>10400</v>
      </c>
      <c r="J20" s="6">
        <v>0.12</v>
      </c>
      <c r="L20" s="4" t="s">
        <v>16</v>
      </c>
      <c r="N20" s="15">
        <f t="shared" si="0"/>
        <v>0</v>
      </c>
      <c r="O20" s="19">
        <f t="shared" si="1"/>
        <v>0</v>
      </c>
    </row>
    <row r="21" spans="1:15" ht="11.25">
      <c r="A21" s="4" t="s">
        <v>69</v>
      </c>
      <c r="B21" s="4" t="s">
        <v>70</v>
      </c>
      <c r="C21" s="4">
        <v>5</v>
      </c>
      <c r="D21" s="7" t="s">
        <v>71</v>
      </c>
      <c r="E21" s="5">
        <v>1.019</v>
      </c>
      <c r="F21" s="9">
        <v>1.08</v>
      </c>
      <c r="G21" s="4">
        <v>100</v>
      </c>
      <c r="H21" s="4">
        <v>0</v>
      </c>
      <c r="I21" s="4">
        <v>5200</v>
      </c>
      <c r="J21" s="6">
        <v>0.19</v>
      </c>
      <c r="L21" s="4" t="s">
        <v>16</v>
      </c>
      <c r="N21" s="15">
        <f t="shared" si="0"/>
        <v>0</v>
      </c>
      <c r="O21" s="19">
        <f t="shared" si="1"/>
        <v>0</v>
      </c>
    </row>
    <row r="22" spans="1:15" ht="11.25">
      <c r="A22" s="4" t="s">
        <v>72</v>
      </c>
      <c r="B22" s="4" t="s">
        <v>73</v>
      </c>
      <c r="C22" s="4">
        <v>5</v>
      </c>
      <c r="D22" s="7" t="s">
        <v>74</v>
      </c>
      <c r="E22" s="5">
        <v>1.929</v>
      </c>
      <c r="F22" s="9">
        <v>2.045</v>
      </c>
      <c r="G22" s="4">
        <v>75</v>
      </c>
      <c r="H22" s="4">
        <v>150</v>
      </c>
      <c r="I22" s="4">
        <v>0</v>
      </c>
      <c r="J22" s="6">
        <v>0.21</v>
      </c>
      <c r="L22" s="4" t="s">
        <v>16</v>
      </c>
      <c r="N22" s="15">
        <f t="shared" si="0"/>
        <v>0</v>
      </c>
      <c r="O22" s="19">
        <f t="shared" si="1"/>
        <v>0</v>
      </c>
    </row>
    <row r="23" spans="1:15" ht="11.25">
      <c r="A23" s="4" t="s">
        <v>75</v>
      </c>
      <c r="B23" s="4" t="s">
        <v>76</v>
      </c>
      <c r="C23" s="4">
        <v>5</v>
      </c>
      <c r="D23" s="7" t="s">
        <v>77</v>
      </c>
      <c r="E23" s="5">
        <v>3.363</v>
      </c>
      <c r="F23" s="9">
        <v>3.565</v>
      </c>
      <c r="G23" s="4">
        <v>25</v>
      </c>
      <c r="H23" s="4">
        <v>0</v>
      </c>
      <c r="I23" s="4">
        <v>0</v>
      </c>
      <c r="J23" s="6">
        <v>0.38</v>
      </c>
      <c r="L23" s="4" t="s">
        <v>16</v>
      </c>
      <c r="N23" s="15">
        <f t="shared" si="0"/>
        <v>0</v>
      </c>
      <c r="O23" s="19">
        <f t="shared" si="1"/>
        <v>0</v>
      </c>
    </row>
    <row r="24" spans="1:15" ht="11.25">
      <c r="A24" s="4" t="s">
        <v>78</v>
      </c>
      <c r="B24" s="4" t="s">
        <v>79</v>
      </c>
      <c r="C24" s="4">
        <v>5</v>
      </c>
      <c r="D24" s="7" t="s">
        <v>80</v>
      </c>
      <c r="E24" s="5">
        <v>12.76</v>
      </c>
      <c r="F24" s="9">
        <v>13.526</v>
      </c>
      <c r="G24" s="4">
        <v>25</v>
      </c>
      <c r="H24" s="4">
        <v>0</v>
      </c>
      <c r="I24" s="4">
        <v>0</v>
      </c>
      <c r="J24" s="6">
        <v>0.44</v>
      </c>
      <c r="L24" s="4" t="s">
        <v>16</v>
      </c>
      <c r="N24" s="15">
        <f t="shared" si="0"/>
        <v>0</v>
      </c>
      <c r="O24" s="19">
        <f t="shared" si="1"/>
        <v>0</v>
      </c>
    </row>
    <row r="25" spans="1:15" ht="11.25">
      <c r="A25" s="4" t="s">
        <v>81</v>
      </c>
      <c r="B25" s="4" t="s">
        <v>82</v>
      </c>
      <c r="C25" s="4">
        <v>5</v>
      </c>
      <c r="D25" s="7" t="s">
        <v>83</v>
      </c>
      <c r="E25" s="5">
        <v>19.09</v>
      </c>
      <c r="F25" s="9">
        <v>20.235</v>
      </c>
      <c r="G25" s="4">
        <v>20</v>
      </c>
      <c r="H25" s="4">
        <v>0</v>
      </c>
      <c r="I25" s="4">
        <v>0</v>
      </c>
      <c r="J25" s="6">
        <v>0.85</v>
      </c>
      <c r="L25" s="4" t="s">
        <v>16</v>
      </c>
      <c r="N25" s="15">
        <f t="shared" si="0"/>
        <v>0</v>
      </c>
      <c r="O25" s="19">
        <f t="shared" si="1"/>
        <v>0</v>
      </c>
    </row>
    <row r="26" spans="1:15" ht="11.25">
      <c r="A26" s="4" t="s">
        <v>84</v>
      </c>
      <c r="B26" s="4" t="s">
        <v>85</v>
      </c>
      <c r="C26" s="4">
        <v>5</v>
      </c>
      <c r="D26" s="7" t="s">
        <v>86</v>
      </c>
      <c r="E26" s="5">
        <v>0.237</v>
      </c>
      <c r="F26" s="9">
        <v>0.251</v>
      </c>
      <c r="G26" s="4">
        <v>100</v>
      </c>
      <c r="H26" s="4">
        <v>0</v>
      </c>
      <c r="I26" s="4">
        <v>0</v>
      </c>
      <c r="J26" s="6">
        <v>0.02</v>
      </c>
      <c r="L26" s="4" t="s">
        <v>16</v>
      </c>
      <c r="N26" s="15">
        <f t="shared" si="0"/>
        <v>0</v>
      </c>
      <c r="O26" s="19">
        <f t="shared" si="1"/>
        <v>0</v>
      </c>
    </row>
    <row r="27" spans="1:15" ht="11.25">
      <c r="A27" s="4" t="s">
        <v>87</v>
      </c>
      <c r="B27" s="4" t="s">
        <v>88</v>
      </c>
      <c r="C27" s="4">
        <v>5</v>
      </c>
      <c r="D27" s="7" t="s">
        <v>89</v>
      </c>
      <c r="E27" s="5">
        <v>0.314</v>
      </c>
      <c r="F27" s="9">
        <v>0.333</v>
      </c>
      <c r="G27" s="4">
        <v>100</v>
      </c>
      <c r="H27" s="4">
        <v>0</v>
      </c>
      <c r="I27" s="4">
        <v>10400</v>
      </c>
      <c r="J27" s="6">
        <v>0.04</v>
      </c>
      <c r="L27" s="4" t="s">
        <v>16</v>
      </c>
      <c r="N27" s="15">
        <f t="shared" si="0"/>
        <v>0</v>
      </c>
      <c r="O27" s="19">
        <f t="shared" si="1"/>
        <v>0</v>
      </c>
    </row>
    <row r="28" spans="1:15" ht="11.25">
      <c r="A28" s="4" t="s">
        <v>90</v>
      </c>
      <c r="B28" s="4" t="s">
        <v>91</v>
      </c>
      <c r="C28" s="4">
        <v>5</v>
      </c>
      <c r="D28" s="7" t="s">
        <v>92</v>
      </c>
      <c r="E28" s="5">
        <v>0.429</v>
      </c>
      <c r="F28" s="9">
        <v>0.455</v>
      </c>
      <c r="G28" s="4">
        <v>100</v>
      </c>
      <c r="H28" s="4">
        <v>0</v>
      </c>
      <c r="I28" s="4">
        <v>10400</v>
      </c>
      <c r="J28" s="6">
        <v>0.06</v>
      </c>
      <c r="L28" s="4" t="s">
        <v>16</v>
      </c>
      <c r="N28" s="15">
        <f t="shared" si="0"/>
        <v>0</v>
      </c>
      <c r="O28" s="19">
        <f t="shared" si="1"/>
        <v>0</v>
      </c>
    </row>
    <row r="29" spans="1:15" ht="11.25">
      <c r="A29" s="4" t="s">
        <v>93</v>
      </c>
      <c r="B29" s="4" t="s">
        <v>94</v>
      </c>
      <c r="C29" s="4">
        <v>5</v>
      </c>
      <c r="D29" s="7" t="s">
        <v>95</v>
      </c>
      <c r="E29" s="5">
        <v>0.718</v>
      </c>
      <c r="F29" s="9">
        <v>0.761</v>
      </c>
      <c r="G29" s="4">
        <v>100</v>
      </c>
      <c r="H29" s="4">
        <v>0</v>
      </c>
      <c r="I29" s="4">
        <v>10400</v>
      </c>
      <c r="J29" s="6">
        <v>0.12</v>
      </c>
      <c r="L29" s="4" t="s">
        <v>16</v>
      </c>
      <c r="N29" s="15">
        <f t="shared" si="0"/>
        <v>0</v>
      </c>
      <c r="O29" s="19">
        <f t="shared" si="1"/>
        <v>0</v>
      </c>
    </row>
    <row r="30" spans="1:15" ht="11.25">
      <c r="A30" s="4" t="s">
        <v>96</v>
      </c>
      <c r="B30" s="4" t="s">
        <v>97</v>
      </c>
      <c r="C30" s="4">
        <v>5</v>
      </c>
      <c r="D30" s="7" t="s">
        <v>98</v>
      </c>
      <c r="E30" s="5">
        <v>1.019</v>
      </c>
      <c r="F30" s="9">
        <v>1.08</v>
      </c>
      <c r="G30" s="4">
        <v>50</v>
      </c>
      <c r="H30" s="4">
        <v>0</v>
      </c>
      <c r="I30" s="4">
        <v>5200</v>
      </c>
      <c r="J30" s="6">
        <v>0.1</v>
      </c>
      <c r="L30" s="4" t="s">
        <v>16</v>
      </c>
      <c r="N30" s="15">
        <f t="shared" si="0"/>
        <v>0</v>
      </c>
      <c r="O30" s="19">
        <f t="shared" si="1"/>
        <v>0</v>
      </c>
    </row>
    <row r="31" spans="1:15" ht="11.25">
      <c r="A31" s="4" t="s">
        <v>99</v>
      </c>
      <c r="B31" s="4" t="s">
        <v>100</v>
      </c>
      <c r="C31" s="4">
        <v>5</v>
      </c>
      <c r="D31" s="7" t="s">
        <v>101</v>
      </c>
      <c r="E31" s="5">
        <v>1.929</v>
      </c>
      <c r="F31" s="9">
        <v>2.045</v>
      </c>
      <c r="G31" s="4">
        <v>75</v>
      </c>
      <c r="H31" s="4">
        <v>0</v>
      </c>
      <c r="I31" s="4">
        <v>0</v>
      </c>
      <c r="J31" s="6">
        <v>0.22</v>
      </c>
      <c r="L31" s="4" t="s">
        <v>16</v>
      </c>
      <c r="N31" s="15">
        <f t="shared" si="0"/>
        <v>0</v>
      </c>
      <c r="O31" s="19">
        <f t="shared" si="1"/>
        <v>0</v>
      </c>
    </row>
    <row r="32" spans="1:15" ht="11.25">
      <c r="A32" s="4" t="s">
        <v>102</v>
      </c>
      <c r="B32" s="4" t="s">
        <v>103</v>
      </c>
      <c r="C32" s="4">
        <v>5</v>
      </c>
      <c r="D32" s="7" t="s">
        <v>104</v>
      </c>
      <c r="E32" s="5">
        <v>3.561</v>
      </c>
      <c r="F32" s="9">
        <v>3.775</v>
      </c>
      <c r="G32" s="4">
        <v>25</v>
      </c>
      <c r="H32" s="4">
        <v>0</v>
      </c>
      <c r="I32" s="4">
        <v>0</v>
      </c>
      <c r="J32" s="6">
        <v>0.37</v>
      </c>
      <c r="L32" s="4" t="s">
        <v>16</v>
      </c>
      <c r="N32" s="15">
        <f t="shared" si="0"/>
        <v>0</v>
      </c>
      <c r="O32" s="19">
        <f t="shared" si="1"/>
        <v>0</v>
      </c>
    </row>
    <row r="33" spans="1:15" ht="11.25">
      <c r="A33" s="4" t="s">
        <v>105</v>
      </c>
      <c r="B33" s="4" t="s">
        <v>106</v>
      </c>
      <c r="C33" s="4">
        <v>5</v>
      </c>
      <c r="D33" s="7" t="s">
        <v>107</v>
      </c>
      <c r="E33" s="5">
        <v>12.956</v>
      </c>
      <c r="F33" s="9">
        <v>13.733</v>
      </c>
      <c r="G33" s="4">
        <v>25</v>
      </c>
      <c r="H33" s="4">
        <v>0</v>
      </c>
      <c r="I33" s="4">
        <v>0</v>
      </c>
      <c r="J33" s="6">
        <v>0.47</v>
      </c>
      <c r="L33" s="4" t="s">
        <v>16</v>
      </c>
      <c r="N33" s="15">
        <f t="shared" si="0"/>
        <v>0</v>
      </c>
      <c r="O33" s="19">
        <f t="shared" si="1"/>
        <v>0</v>
      </c>
    </row>
    <row r="34" spans="1:15" ht="11.25">
      <c r="A34" s="4" t="s">
        <v>108</v>
      </c>
      <c r="B34" s="4" t="s">
        <v>109</v>
      </c>
      <c r="C34" s="4">
        <v>5</v>
      </c>
      <c r="D34" s="7" t="s">
        <v>110</v>
      </c>
      <c r="E34" s="5">
        <v>20.128</v>
      </c>
      <c r="F34" s="9">
        <v>21.336</v>
      </c>
      <c r="G34" s="4">
        <v>20</v>
      </c>
      <c r="H34" s="4">
        <v>0</v>
      </c>
      <c r="I34" s="4">
        <v>0</v>
      </c>
      <c r="J34" s="6">
        <v>0.84</v>
      </c>
      <c r="L34" s="4" t="s">
        <v>16</v>
      </c>
      <c r="N34" s="15">
        <f t="shared" si="0"/>
        <v>0</v>
      </c>
      <c r="O34" s="19">
        <f t="shared" si="1"/>
        <v>0</v>
      </c>
    </row>
    <row r="35" spans="1:15" ht="11.25">
      <c r="A35" s="4" t="s">
        <v>111</v>
      </c>
      <c r="B35" s="4" t="s">
        <v>112</v>
      </c>
      <c r="C35" s="4">
        <v>8</v>
      </c>
      <c r="D35" s="7" t="s">
        <v>113</v>
      </c>
      <c r="E35" s="5">
        <v>0.661</v>
      </c>
      <c r="F35" s="9">
        <v>0.701</v>
      </c>
      <c r="G35" s="4">
        <v>100</v>
      </c>
      <c r="H35" s="4">
        <v>0</v>
      </c>
      <c r="I35" s="4">
        <v>24000</v>
      </c>
      <c r="J35" s="6">
        <v>0.02</v>
      </c>
      <c r="L35" s="4" t="s">
        <v>16</v>
      </c>
      <c r="N35" s="15">
        <f t="shared" si="0"/>
        <v>0</v>
      </c>
      <c r="O35" s="19">
        <f t="shared" si="1"/>
        <v>0</v>
      </c>
    </row>
    <row r="36" spans="1:15" ht="11.25">
      <c r="A36" s="4" t="s">
        <v>114</v>
      </c>
      <c r="B36" s="4" t="s">
        <v>115</v>
      </c>
      <c r="C36" s="4">
        <v>8</v>
      </c>
      <c r="D36" s="7" t="s">
        <v>116</v>
      </c>
      <c r="E36" s="5">
        <v>0.783</v>
      </c>
      <c r="F36" s="9">
        <v>0.83</v>
      </c>
      <c r="G36" s="4">
        <v>100</v>
      </c>
      <c r="H36" s="4">
        <v>0</v>
      </c>
      <c r="I36" s="4">
        <v>32400</v>
      </c>
      <c r="J36" s="6">
        <v>0.03</v>
      </c>
      <c r="L36" s="4" t="s">
        <v>16</v>
      </c>
      <c r="N36" s="15">
        <f t="shared" si="0"/>
        <v>0</v>
      </c>
      <c r="O36" s="19">
        <f t="shared" si="1"/>
        <v>0</v>
      </c>
    </row>
    <row r="37" spans="1:15" ht="11.25">
      <c r="A37" s="4" t="s">
        <v>117</v>
      </c>
      <c r="B37" s="4" t="s">
        <v>118</v>
      </c>
      <c r="C37" s="4">
        <v>8</v>
      </c>
      <c r="D37" s="7" t="s">
        <v>119</v>
      </c>
      <c r="E37" s="5">
        <v>0.783</v>
      </c>
      <c r="F37" s="9">
        <v>0.83</v>
      </c>
      <c r="G37" s="4">
        <v>100</v>
      </c>
      <c r="H37" s="4">
        <v>0</v>
      </c>
      <c r="I37" s="4">
        <v>32400</v>
      </c>
      <c r="J37" s="6">
        <v>0.05</v>
      </c>
      <c r="L37" s="4" t="s">
        <v>16</v>
      </c>
      <c r="N37" s="15">
        <f t="shared" si="0"/>
        <v>0</v>
      </c>
      <c r="O37" s="19">
        <f t="shared" si="1"/>
        <v>0</v>
      </c>
    </row>
    <row r="38" spans="1:15" ht="11.25">
      <c r="A38" s="4" t="s">
        <v>120</v>
      </c>
      <c r="B38" s="4" t="s">
        <v>121</v>
      </c>
      <c r="C38" s="4">
        <v>8</v>
      </c>
      <c r="D38" s="7" t="s">
        <v>122</v>
      </c>
      <c r="E38" s="5">
        <v>1.217</v>
      </c>
      <c r="F38" s="9">
        <v>1.29</v>
      </c>
      <c r="G38" s="4">
        <v>100</v>
      </c>
      <c r="H38" s="4">
        <v>0</v>
      </c>
      <c r="I38" s="4">
        <v>24000</v>
      </c>
      <c r="J38" s="6">
        <v>0.06</v>
      </c>
      <c r="L38" s="4" t="s">
        <v>16</v>
      </c>
      <c r="N38" s="15">
        <f t="shared" si="0"/>
        <v>0</v>
      </c>
      <c r="O38" s="19">
        <f t="shared" si="1"/>
        <v>0</v>
      </c>
    </row>
    <row r="39" spans="1:15" ht="11.25">
      <c r="A39" s="4" t="s">
        <v>123</v>
      </c>
      <c r="B39" s="4" t="s">
        <v>124</v>
      </c>
      <c r="C39" s="4">
        <v>8</v>
      </c>
      <c r="D39" s="7" t="s">
        <v>125</v>
      </c>
      <c r="E39" s="5">
        <v>1.217</v>
      </c>
      <c r="F39" s="9">
        <v>1.29</v>
      </c>
      <c r="G39" s="4">
        <v>100</v>
      </c>
      <c r="H39" s="4">
        <v>0</v>
      </c>
      <c r="I39" s="4">
        <v>24000</v>
      </c>
      <c r="J39" s="6">
        <v>0.05</v>
      </c>
      <c r="L39" s="4" t="s">
        <v>16</v>
      </c>
      <c r="N39" s="15">
        <f t="shared" si="0"/>
        <v>0</v>
      </c>
      <c r="O39" s="19">
        <f t="shared" si="1"/>
        <v>0</v>
      </c>
    </row>
    <row r="40" spans="1:15" ht="11.25">
      <c r="A40" s="4" t="s">
        <v>126</v>
      </c>
      <c r="B40" s="4" t="s">
        <v>127</v>
      </c>
      <c r="C40" s="4">
        <v>8</v>
      </c>
      <c r="D40" s="7" t="s">
        <v>128</v>
      </c>
      <c r="E40" s="5">
        <v>1.217</v>
      </c>
      <c r="F40" s="9">
        <v>1.29</v>
      </c>
      <c r="G40" s="4">
        <v>100</v>
      </c>
      <c r="H40" s="4">
        <v>0</v>
      </c>
      <c r="I40" s="4">
        <v>20000</v>
      </c>
      <c r="J40" s="6">
        <v>0.11</v>
      </c>
      <c r="L40" s="4" t="s">
        <v>16</v>
      </c>
      <c r="N40" s="15">
        <f t="shared" si="0"/>
        <v>0</v>
      </c>
      <c r="O40" s="19">
        <f t="shared" si="1"/>
        <v>0</v>
      </c>
    </row>
    <row r="41" spans="1:15" ht="11.25">
      <c r="A41" s="4" t="s">
        <v>129</v>
      </c>
      <c r="B41" s="4" t="s">
        <v>130</v>
      </c>
      <c r="C41" s="4">
        <v>8</v>
      </c>
      <c r="D41" s="7" t="s">
        <v>131</v>
      </c>
      <c r="E41" s="5">
        <v>1.889</v>
      </c>
      <c r="F41" s="9">
        <v>2.002</v>
      </c>
      <c r="G41" s="4">
        <v>100</v>
      </c>
      <c r="H41" s="4">
        <v>0</v>
      </c>
      <c r="I41" s="4">
        <v>18000</v>
      </c>
      <c r="J41" s="6">
        <v>0.1</v>
      </c>
      <c r="L41" s="4" t="s">
        <v>16</v>
      </c>
      <c r="N41" s="15">
        <f t="shared" si="0"/>
        <v>0</v>
      </c>
      <c r="O41" s="19">
        <f t="shared" si="1"/>
        <v>0</v>
      </c>
    </row>
    <row r="42" spans="1:15" ht="11.25">
      <c r="A42" s="4" t="s">
        <v>132</v>
      </c>
      <c r="B42" s="4" t="s">
        <v>133</v>
      </c>
      <c r="C42" s="4">
        <v>8</v>
      </c>
      <c r="D42" s="7" t="s">
        <v>134</v>
      </c>
      <c r="E42" s="5">
        <v>1.889</v>
      </c>
      <c r="F42" s="9">
        <v>2.002</v>
      </c>
      <c r="G42" s="4">
        <v>100</v>
      </c>
      <c r="H42" s="4">
        <v>0</v>
      </c>
      <c r="I42" s="4">
        <v>15000</v>
      </c>
      <c r="J42" s="6">
        <v>0.15</v>
      </c>
      <c r="L42" s="4" t="s">
        <v>16</v>
      </c>
      <c r="N42" s="15">
        <f t="shared" si="0"/>
        <v>0</v>
      </c>
      <c r="O42" s="19">
        <f t="shared" si="1"/>
        <v>0</v>
      </c>
    </row>
    <row r="43" spans="1:15" ht="11.25">
      <c r="A43" s="4" t="s">
        <v>135</v>
      </c>
      <c r="B43" s="4" t="s">
        <v>136</v>
      </c>
      <c r="C43" s="4">
        <v>8</v>
      </c>
      <c r="D43" s="7" t="s">
        <v>137</v>
      </c>
      <c r="E43" s="5">
        <v>1.889</v>
      </c>
      <c r="F43" s="9">
        <v>2.002</v>
      </c>
      <c r="G43" s="4">
        <v>100</v>
      </c>
      <c r="H43" s="4">
        <v>0</v>
      </c>
      <c r="I43" s="4">
        <v>12000</v>
      </c>
      <c r="J43" s="6">
        <v>0.18</v>
      </c>
      <c r="L43" s="4" t="s">
        <v>16</v>
      </c>
      <c r="N43" s="15">
        <f t="shared" si="0"/>
        <v>0</v>
      </c>
      <c r="O43" s="19">
        <f t="shared" si="1"/>
        <v>0</v>
      </c>
    </row>
    <row r="44" spans="1:15" ht="11.25">
      <c r="A44" s="4" t="s">
        <v>138</v>
      </c>
      <c r="B44" s="4" t="s">
        <v>139</v>
      </c>
      <c r="C44" s="4">
        <v>8</v>
      </c>
      <c r="D44" s="7" t="s">
        <v>140</v>
      </c>
      <c r="E44" s="5">
        <v>1.889</v>
      </c>
      <c r="F44" s="9">
        <v>2.002</v>
      </c>
      <c r="G44" s="4">
        <v>100</v>
      </c>
      <c r="H44" s="4">
        <v>0</v>
      </c>
      <c r="I44" s="4">
        <v>12000</v>
      </c>
      <c r="J44" s="6">
        <v>0.21</v>
      </c>
      <c r="L44" s="4" t="s">
        <v>16</v>
      </c>
      <c r="N44" s="15">
        <f t="shared" si="0"/>
        <v>0</v>
      </c>
      <c r="O44" s="19">
        <f t="shared" si="1"/>
        <v>0</v>
      </c>
    </row>
    <row r="45" spans="1:15" ht="11.25">
      <c r="A45" s="4" t="s">
        <v>141</v>
      </c>
      <c r="B45" s="4" t="s">
        <v>142</v>
      </c>
      <c r="C45" s="4">
        <v>8</v>
      </c>
      <c r="D45" s="7" t="s">
        <v>143</v>
      </c>
      <c r="E45" s="5">
        <v>2.06</v>
      </c>
      <c r="F45" s="9">
        <v>2.184</v>
      </c>
      <c r="G45" s="4">
        <v>50</v>
      </c>
      <c r="H45" s="4">
        <v>0</v>
      </c>
      <c r="I45" s="4">
        <v>0</v>
      </c>
      <c r="J45" s="6">
        <v>0.19</v>
      </c>
      <c r="L45" s="4" t="s">
        <v>16</v>
      </c>
      <c r="N45" s="15">
        <f t="shared" si="0"/>
        <v>0</v>
      </c>
      <c r="O45" s="19">
        <f t="shared" si="1"/>
        <v>0</v>
      </c>
    </row>
    <row r="46" spans="1:15" ht="11.25">
      <c r="A46" s="4" t="s">
        <v>144</v>
      </c>
      <c r="B46" s="4" t="s">
        <v>145</v>
      </c>
      <c r="C46" s="4">
        <v>8</v>
      </c>
      <c r="D46" s="7" t="s">
        <v>146</v>
      </c>
      <c r="E46" s="5">
        <v>2.06</v>
      </c>
      <c r="F46" s="9">
        <v>2.184</v>
      </c>
      <c r="G46" s="4">
        <v>50</v>
      </c>
      <c r="H46" s="4">
        <v>0</v>
      </c>
      <c r="I46" s="4">
        <v>0</v>
      </c>
      <c r="J46" s="6">
        <v>0.19</v>
      </c>
      <c r="L46" s="4" t="s">
        <v>16</v>
      </c>
      <c r="N46" s="15">
        <f t="shared" si="0"/>
        <v>0</v>
      </c>
      <c r="O46" s="19">
        <f t="shared" si="1"/>
        <v>0</v>
      </c>
    </row>
    <row r="47" spans="1:15" ht="11.25">
      <c r="A47" s="4" t="s">
        <v>147</v>
      </c>
      <c r="B47" s="4" t="s">
        <v>148</v>
      </c>
      <c r="C47" s="4">
        <v>8</v>
      </c>
      <c r="D47" s="7" t="s">
        <v>149</v>
      </c>
      <c r="E47" s="5">
        <v>2.06</v>
      </c>
      <c r="F47" s="9">
        <v>2.184</v>
      </c>
      <c r="G47" s="4">
        <v>50</v>
      </c>
      <c r="H47" s="4">
        <v>0</v>
      </c>
      <c r="I47" s="4">
        <v>0</v>
      </c>
      <c r="J47" s="6">
        <v>0.19</v>
      </c>
      <c r="L47" s="4" t="s">
        <v>16</v>
      </c>
      <c r="N47" s="15">
        <f t="shared" si="0"/>
        <v>0</v>
      </c>
      <c r="O47" s="19">
        <f t="shared" si="1"/>
        <v>0</v>
      </c>
    </row>
    <row r="48" spans="1:15" ht="11.25">
      <c r="A48" s="4" t="s">
        <v>150</v>
      </c>
      <c r="B48" s="4" t="s">
        <v>151</v>
      </c>
      <c r="C48" s="4">
        <v>8</v>
      </c>
      <c r="D48" s="7" t="s">
        <v>152</v>
      </c>
      <c r="E48" s="5">
        <v>2.06</v>
      </c>
      <c r="F48" s="9">
        <v>2.184</v>
      </c>
      <c r="G48" s="4">
        <v>50</v>
      </c>
      <c r="H48" s="4">
        <v>0</v>
      </c>
      <c r="I48" s="4">
        <v>0</v>
      </c>
      <c r="J48" s="6">
        <v>0.19</v>
      </c>
      <c r="L48" s="4" t="s">
        <v>16</v>
      </c>
      <c r="N48" s="15">
        <f t="shared" si="0"/>
        <v>0</v>
      </c>
      <c r="O48" s="19">
        <f t="shared" si="1"/>
        <v>0</v>
      </c>
    </row>
    <row r="49" spans="1:15" ht="11.25">
      <c r="A49" s="4" t="s">
        <v>153</v>
      </c>
      <c r="B49" s="4" t="s">
        <v>154</v>
      </c>
      <c r="C49" s="4">
        <v>8</v>
      </c>
      <c r="D49" s="7" t="s">
        <v>155</v>
      </c>
      <c r="E49" s="5">
        <v>2.06</v>
      </c>
      <c r="F49" s="9">
        <v>2.184</v>
      </c>
      <c r="G49" s="4">
        <v>50</v>
      </c>
      <c r="H49" s="4">
        <v>0</v>
      </c>
      <c r="I49" s="4">
        <v>0</v>
      </c>
      <c r="J49" s="6">
        <v>0.19</v>
      </c>
      <c r="L49" s="4" t="s">
        <v>16</v>
      </c>
      <c r="N49" s="15">
        <f t="shared" si="0"/>
        <v>0</v>
      </c>
      <c r="O49" s="19">
        <f t="shared" si="1"/>
        <v>0</v>
      </c>
    </row>
    <row r="50" spans="1:15" ht="11.25">
      <c r="A50" s="4" t="s">
        <v>156</v>
      </c>
      <c r="B50" s="4" t="s">
        <v>157</v>
      </c>
      <c r="C50" s="4">
        <v>5</v>
      </c>
      <c r="D50" s="7" t="s">
        <v>158</v>
      </c>
      <c r="E50" s="5">
        <v>0.7</v>
      </c>
      <c r="F50" s="9">
        <v>0.742</v>
      </c>
      <c r="G50" s="4">
        <v>100</v>
      </c>
      <c r="H50" s="4">
        <v>0</v>
      </c>
      <c r="I50" s="4">
        <v>10400</v>
      </c>
      <c r="J50" s="6">
        <v>0.01</v>
      </c>
      <c r="L50" s="4" t="s">
        <v>16</v>
      </c>
      <c r="N50" s="15">
        <f t="shared" si="0"/>
        <v>0</v>
      </c>
      <c r="O50" s="19">
        <f t="shared" si="1"/>
        <v>0</v>
      </c>
    </row>
    <row r="51" spans="1:15" ht="11.25">
      <c r="A51" s="4" t="s">
        <v>159</v>
      </c>
      <c r="B51" s="4" t="s">
        <v>160</v>
      </c>
      <c r="C51" s="4">
        <v>5</v>
      </c>
      <c r="D51" s="7" t="s">
        <v>161</v>
      </c>
      <c r="E51" s="5">
        <v>0.808</v>
      </c>
      <c r="F51" s="9">
        <v>0.856</v>
      </c>
      <c r="G51" s="4">
        <v>100</v>
      </c>
      <c r="H51" s="4">
        <v>0</v>
      </c>
      <c r="I51" s="4">
        <v>10400</v>
      </c>
      <c r="J51" s="6">
        <v>0.02</v>
      </c>
      <c r="L51" s="4" t="s">
        <v>16</v>
      </c>
      <c r="N51" s="15">
        <f t="shared" si="0"/>
        <v>0</v>
      </c>
      <c r="O51" s="19">
        <f t="shared" si="1"/>
        <v>0</v>
      </c>
    </row>
    <row r="52" spans="1:15" ht="11.25">
      <c r="A52" s="4" t="s">
        <v>162</v>
      </c>
      <c r="B52" s="4" t="s">
        <v>163</v>
      </c>
      <c r="C52" s="4">
        <v>5</v>
      </c>
      <c r="D52" s="7" t="s">
        <v>164</v>
      </c>
      <c r="E52" s="5">
        <v>0.808</v>
      </c>
      <c r="F52" s="9">
        <v>0.856</v>
      </c>
      <c r="G52" s="4">
        <v>100</v>
      </c>
      <c r="H52" s="4">
        <v>0</v>
      </c>
      <c r="I52" s="4">
        <v>10400</v>
      </c>
      <c r="J52" s="6">
        <v>0.03</v>
      </c>
      <c r="L52" s="4" t="s">
        <v>16</v>
      </c>
      <c r="N52" s="15">
        <f t="shared" si="0"/>
        <v>0</v>
      </c>
      <c r="O52" s="19">
        <f t="shared" si="1"/>
        <v>0</v>
      </c>
    </row>
    <row r="53" spans="1:15" ht="11.25">
      <c r="A53" s="4" t="s">
        <v>165</v>
      </c>
      <c r="B53" s="4" t="s">
        <v>166</v>
      </c>
      <c r="C53" s="4">
        <v>5</v>
      </c>
      <c r="D53" s="7" t="s">
        <v>167</v>
      </c>
      <c r="E53" s="5">
        <v>1.854</v>
      </c>
      <c r="F53" s="9">
        <v>1.965</v>
      </c>
      <c r="G53" s="4">
        <v>100</v>
      </c>
      <c r="H53" s="4">
        <v>0</v>
      </c>
      <c r="I53" s="4">
        <v>10400</v>
      </c>
      <c r="J53" s="6">
        <v>0.03</v>
      </c>
      <c r="L53" s="4" t="s">
        <v>16</v>
      </c>
      <c r="N53" s="15">
        <f t="shared" si="0"/>
        <v>0</v>
      </c>
      <c r="O53" s="19">
        <f t="shared" si="1"/>
        <v>0</v>
      </c>
    </row>
    <row r="54" spans="1:15" ht="11.25">
      <c r="A54" s="4" t="s">
        <v>168</v>
      </c>
      <c r="B54" s="4" t="s">
        <v>169</v>
      </c>
      <c r="C54" s="4">
        <v>5</v>
      </c>
      <c r="D54" s="7" t="s">
        <v>170</v>
      </c>
      <c r="E54" s="5">
        <v>1.854</v>
      </c>
      <c r="F54" s="9">
        <v>1.965</v>
      </c>
      <c r="G54" s="4">
        <v>100</v>
      </c>
      <c r="H54" s="4">
        <v>0</v>
      </c>
      <c r="I54" s="4">
        <v>10400</v>
      </c>
      <c r="J54" s="6">
        <v>0.05</v>
      </c>
      <c r="L54" s="4" t="s">
        <v>16</v>
      </c>
      <c r="N54" s="15">
        <f t="shared" si="0"/>
        <v>0</v>
      </c>
      <c r="O54" s="19">
        <f t="shared" si="1"/>
        <v>0</v>
      </c>
    </row>
    <row r="55" spans="1:15" ht="11.25">
      <c r="A55" s="4" t="s">
        <v>171</v>
      </c>
      <c r="B55" s="4" t="s">
        <v>172</v>
      </c>
      <c r="C55" s="4">
        <v>8</v>
      </c>
      <c r="D55" s="7" t="s">
        <v>173</v>
      </c>
      <c r="E55" s="5">
        <v>0.654</v>
      </c>
      <c r="F55" s="9">
        <v>0.693</v>
      </c>
      <c r="G55" s="4">
        <v>100</v>
      </c>
      <c r="H55" s="4">
        <v>0</v>
      </c>
      <c r="I55" s="4">
        <v>32400</v>
      </c>
      <c r="J55" s="6">
        <v>0.02</v>
      </c>
      <c r="L55" s="4" t="s">
        <v>16</v>
      </c>
      <c r="M55" s="4" t="s">
        <v>17</v>
      </c>
      <c r="N55" s="15">
        <f t="shared" si="0"/>
        <v>0</v>
      </c>
      <c r="O55" s="19">
        <f t="shared" si="1"/>
        <v>0</v>
      </c>
    </row>
    <row r="56" spans="1:15" ht="11.25">
      <c r="A56" s="4" t="s">
        <v>174</v>
      </c>
      <c r="B56" s="4" t="s">
        <v>175</v>
      </c>
      <c r="C56" s="4">
        <v>8</v>
      </c>
      <c r="D56" s="7" t="s">
        <v>176</v>
      </c>
      <c r="E56" s="5">
        <v>0.816</v>
      </c>
      <c r="F56" s="9">
        <v>0.865</v>
      </c>
      <c r="G56" s="4">
        <v>100</v>
      </c>
      <c r="H56" s="4">
        <v>0</v>
      </c>
      <c r="I56" s="4">
        <v>8000</v>
      </c>
      <c r="J56" s="6">
        <v>0.03</v>
      </c>
      <c r="L56" s="4" t="s">
        <v>16</v>
      </c>
      <c r="M56" s="4" t="s">
        <v>17</v>
      </c>
      <c r="N56" s="15">
        <f t="shared" si="0"/>
        <v>0</v>
      </c>
      <c r="O56" s="19">
        <f t="shared" si="1"/>
        <v>0</v>
      </c>
    </row>
    <row r="57" spans="1:15" ht="11.25">
      <c r="A57" s="4" t="s">
        <v>177</v>
      </c>
      <c r="B57" s="4" t="s">
        <v>178</v>
      </c>
      <c r="C57" s="4">
        <v>8</v>
      </c>
      <c r="D57" s="7" t="s">
        <v>179</v>
      </c>
      <c r="E57" s="5">
        <v>1.237</v>
      </c>
      <c r="F57" s="9">
        <v>1.311</v>
      </c>
      <c r="G57" s="4">
        <v>100</v>
      </c>
      <c r="H57" s="4">
        <v>0</v>
      </c>
      <c r="I57" s="4">
        <v>20000</v>
      </c>
      <c r="J57" s="6">
        <v>0.06</v>
      </c>
      <c r="L57" s="4" t="s">
        <v>16</v>
      </c>
      <c r="M57" s="4" t="s">
        <v>17</v>
      </c>
      <c r="N57" s="15">
        <f t="shared" si="0"/>
        <v>0</v>
      </c>
      <c r="O57" s="19">
        <f t="shared" si="1"/>
        <v>0</v>
      </c>
    </row>
    <row r="58" spans="1:15" ht="11.25">
      <c r="A58" s="4" t="s">
        <v>180</v>
      </c>
      <c r="B58" s="4" t="s">
        <v>181</v>
      </c>
      <c r="C58" s="4">
        <v>8</v>
      </c>
      <c r="D58" s="7" t="s">
        <v>182</v>
      </c>
      <c r="E58" s="5">
        <v>1.957</v>
      </c>
      <c r="F58" s="9">
        <v>2.074</v>
      </c>
      <c r="G58" s="4">
        <v>100</v>
      </c>
      <c r="H58" s="4">
        <v>0</v>
      </c>
      <c r="I58" s="4">
        <v>12000</v>
      </c>
      <c r="J58" s="6">
        <v>0.11</v>
      </c>
      <c r="L58" s="4" t="s">
        <v>16</v>
      </c>
      <c r="N58" s="15">
        <f t="shared" si="0"/>
        <v>0</v>
      </c>
      <c r="O58" s="19">
        <f t="shared" si="1"/>
        <v>0</v>
      </c>
    </row>
    <row r="59" spans="1:15" ht="11.25">
      <c r="A59" s="4" t="s">
        <v>183</v>
      </c>
      <c r="B59" s="4" t="s">
        <v>184</v>
      </c>
      <c r="C59" s="4">
        <v>5</v>
      </c>
      <c r="D59" s="7" t="s">
        <v>185</v>
      </c>
      <c r="E59" s="5">
        <v>4.151</v>
      </c>
      <c r="F59" s="9">
        <v>4.4</v>
      </c>
      <c r="G59" s="4">
        <v>50</v>
      </c>
      <c r="H59" s="4">
        <v>0</v>
      </c>
      <c r="I59" s="4">
        <v>5200</v>
      </c>
      <c r="J59" s="6">
        <v>0.14</v>
      </c>
      <c r="L59" s="4" t="s">
        <v>16</v>
      </c>
      <c r="N59" s="15">
        <f t="shared" si="0"/>
        <v>0</v>
      </c>
      <c r="O59" s="19">
        <f t="shared" si="1"/>
        <v>0</v>
      </c>
    </row>
    <row r="60" spans="1:15" ht="11.25">
      <c r="A60" s="4" t="s">
        <v>186</v>
      </c>
      <c r="B60" s="4" t="s">
        <v>187</v>
      </c>
      <c r="C60" s="4">
        <v>5</v>
      </c>
      <c r="D60" s="7" t="s">
        <v>188</v>
      </c>
      <c r="E60" s="5">
        <v>0.245</v>
      </c>
      <c r="F60" s="9">
        <v>0.26</v>
      </c>
      <c r="G60" s="4">
        <v>100</v>
      </c>
      <c r="H60" s="4">
        <v>0</v>
      </c>
      <c r="I60" s="4">
        <v>10400</v>
      </c>
      <c r="J60" s="6">
        <v>0.02</v>
      </c>
      <c r="L60" s="4" t="s">
        <v>16</v>
      </c>
      <c r="N60" s="15">
        <f t="shared" si="0"/>
        <v>0</v>
      </c>
      <c r="O60" s="19">
        <f t="shared" si="1"/>
        <v>0</v>
      </c>
    </row>
    <row r="61" spans="1:15" ht="11.25">
      <c r="A61" s="4" t="s">
        <v>189</v>
      </c>
      <c r="B61" s="4" t="s">
        <v>190</v>
      </c>
      <c r="C61" s="4">
        <v>5</v>
      </c>
      <c r="D61" s="7" t="s">
        <v>191</v>
      </c>
      <c r="E61" s="5">
        <v>0.339</v>
      </c>
      <c r="F61" s="9">
        <v>0.359</v>
      </c>
      <c r="G61" s="4">
        <v>100</v>
      </c>
      <c r="H61" s="4">
        <v>0</v>
      </c>
      <c r="I61" s="4">
        <v>10400</v>
      </c>
      <c r="J61" s="6">
        <v>0.04</v>
      </c>
      <c r="L61" s="4" t="s">
        <v>16</v>
      </c>
      <c r="N61" s="15">
        <f t="shared" si="0"/>
        <v>0</v>
      </c>
      <c r="O61" s="19">
        <f t="shared" si="1"/>
        <v>0</v>
      </c>
    </row>
    <row r="62" spans="1:15" ht="11.25">
      <c r="A62" s="4" t="s">
        <v>192</v>
      </c>
      <c r="B62" s="4" t="s">
        <v>193</v>
      </c>
      <c r="C62" s="4">
        <v>5</v>
      </c>
      <c r="D62" s="7" t="s">
        <v>194</v>
      </c>
      <c r="E62" s="5">
        <v>0.474</v>
      </c>
      <c r="F62" s="9">
        <v>0.502</v>
      </c>
      <c r="G62" s="4">
        <v>100</v>
      </c>
      <c r="H62" s="4">
        <v>0</v>
      </c>
      <c r="I62" s="4">
        <v>10400</v>
      </c>
      <c r="J62" s="6">
        <v>0.06</v>
      </c>
      <c r="L62" s="4" t="s">
        <v>16</v>
      </c>
      <c r="N62" s="15">
        <f t="shared" si="0"/>
        <v>0</v>
      </c>
      <c r="O62" s="19">
        <f t="shared" si="1"/>
        <v>0</v>
      </c>
    </row>
    <row r="63" spans="1:15" ht="11.25">
      <c r="A63" s="4" t="s">
        <v>195</v>
      </c>
      <c r="B63" s="4" t="s">
        <v>196</v>
      </c>
      <c r="C63" s="4">
        <v>5</v>
      </c>
      <c r="D63" s="7" t="s">
        <v>197</v>
      </c>
      <c r="E63" s="5">
        <v>0.808</v>
      </c>
      <c r="F63" s="9">
        <v>0.856</v>
      </c>
      <c r="G63" s="4">
        <v>100</v>
      </c>
      <c r="H63" s="4">
        <v>0</v>
      </c>
      <c r="I63" s="4">
        <v>10400</v>
      </c>
      <c r="J63" s="6">
        <v>0.12</v>
      </c>
      <c r="L63" s="4" t="s">
        <v>16</v>
      </c>
      <c r="N63" s="15">
        <f t="shared" si="0"/>
        <v>0</v>
      </c>
      <c r="O63" s="19">
        <f t="shared" si="1"/>
        <v>0</v>
      </c>
    </row>
    <row r="64" spans="1:15" ht="11.25">
      <c r="A64" s="4" t="s">
        <v>198</v>
      </c>
      <c r="B64" s="4" t="s">
        <v>199</v>
      </c>
      <c r="C64" s="4">
        <v>5</v>
      </c>
      <c r="D64" s="7" t="s">
        <v>200</v>
      </c>
      <c r="E64" s="5">
        <v>1.165</v>
      </c>
      <c r="F64" s="9">
        <v>1.235</v>
      </c>
      <c r="G64" s="4">
        <v>50</v>
      </c>
      <c r="H64" s="4">
        <v>0</v>
      </c>
      <c r="I64" s="4">
        <v>5200</v>
      </c>
      <c r="J64" s="6">
        <v>0.19</v>
      </c>
      <c r="L64" s="4" t="s">
        <v>16</v>
      </c>
      <c r="N64" s="15">
        <f t="shared" si="0"/>
        <v>0</v>
      </c>
      <c r="O64" s="19">
        <f t="shared" si="1"/>
        <v>0</v>
      </c>
    </row>
    <row r="65" spans="1:15" ht="11.25">
      <c r="A65" s="4" t="s">
        <v>201</v>
      </c>
      <c r="B65" s="4" t="s">
        <v>202</v>
      </c>
      <c r="C65" s="4">
        <v>5</v>
      </c>
      <c r="D65" s="7" t="s">
        <v>203</v>
      </c>
      <c r="E65" s="5">
        <v>7.122</v>
      </c>
      <c r="F65" s="9">
        <v>7.549</v>
      </c>
      <c r="G65" s="4">
        <v>50</v>
      </c>
      <c r="H65" s="4">
        <v>0</v>
      </c>
      <c r="I65" s="4">
        <v>0</v>
      </c>
      <c r="J65" s="6">
        <v>0.34</v>
      </c>
      <c r="L65" s="4" t="s">
        <v>16</v>
      </c>
      <c r="N65" s="15">
        <f t="shared" si="0"/>
        <v>0</v>
      </c>
      <c r="O65" s="19">
        <f t="shared" si="1"/>
        <v>0</v>
      </c>
    </row>
    <row r="66" spans="1:15" ht="11.25">
      <c r="A66" s="4" t="s">
        <v>204</v>
      </c>
      <c r="B66" s="4" t="s">
        <v>205</v>
      </c>
      <c r="C66" s="4">
        <v>5</v>
      </c>
      <c r="D66" s="7" t="s">
        <v>206</v>
      </c>
      <c r="E66" s="5">
        <v>18.299</v>
      </c>
      <c r="F66" s="9">
        <v>19.397</v>
      </c>
      <c r="G66" s="4">
        <v>25</v>
      </c>
      <c r="H66" s="4">
        <v>0</v>
      </c>
      <c r="I66" s="4">
        <v>0</v>
      </c>
      <c r="J66" s="6">
        <v>0.55</v>
      </c>
      <c r="L66" s="4" t="s">
        <v>16</v>
      </c>
      <c r="N66" s="15">
        <f t="shared" si="0"/>
        <v>0</v>
      </c>
      <c r="O66" s="19">
        <f t="shared" si="1"/>
        <v>0</v>
      </c>
    </row>
    <row r="67" spans="1:15" ht="11.25">
      <c r="A67" s="4" t="s">
        <v>207</v>
      </c>
      <c r="B67" s="4" t="s">
        <v>208</v>
      </c>
      <c r="C67" s="4">
        <v>5</v>
      </c>
      <c r="D67" s="7" t="s">
        <v>209</v>
      </c>
      <c r="E67" s="5">
        <v>19.585</v>
      </c>
      <c r="F67" s="9">
        <v>20.76</v>
      </c>
      <c r="G67" s="4">
        <v>25</v>
      </c>
      <c r="H67" s="4">
        <v>0</v>
      </c>
      <c r="I67" s="4">
        <v>0</v>
      </c>
      <c r="J67" s="6">
        <v>0.82</v>
      </c>
      <c r="L67" s="4" t="s">
        <v>16</v>
      </c>
      <c r="N67" s="15">
        <f t="shared" si="0"/>
        <v>0</v>
      </c>
      <c r="O67" s="19">
        <f t="shared" si="1"/>
        <v>0</v>
      </c>
    </row>
    <row r="68" spans="1:15" ht="11.25">
      <c r="A68" s="4" t="s">
        <v>210</v>
      </c>
      <c r="B68" s="4" t="s">
        <v>211</v>
      </c>
      <c r="C68" s="4">
        <v>5</v>
      </c>
      <c r="D68" s="7" t="s">
        <v>212</v>
      </c>
      <c r="E68" s="5">
        <v>28.733</v>
      </c>
      <c r="F68" s="9">
        <v>30.457</v>
      </c>
      <c r="G68" s="4">
        <v>10</v>
      </c>
      <c r="H68" s="4">
        <v>0</v>
      </c>
      <c r="I68" s="4">
        <v>0</v>
      </c>
      <c r="J68" s="6">
        <v>1.35</v>
      </c>
      <c r="L68" s="4" t="s">
        <v>16</v>
      </c>
      <c r="N68" s="15">
        <f aca="true" t="shared" si="2" ref="N68:N106">$B$1</f>
        <v>0</v>
      </c>
      <c r="O68" s="19">
        <f aca="true" t="shared" si="3" ref="O68:O106">F68*N68</f>
        <v>0</v>
      </c>
    </row>
    <row r="69" spans="1:15" ht="11.25">
      <c r="A69" s="4" t="s">
        <v>213</v>
      </c>
      <c r="B69" s="4" t="s">
        <v>214</v>
      </c>
      <c r="C69" s="4">
        <v>5</v>
      </c>
      <c r="D69" s="7" t="s">
        <v>215</v>
      </c>
      <c r="E69" s="5">
        <v>0.245</v>
      </c>
      <c r="F69" s="9">
        <v>0.26</v>
      </c>
      <c r="G69" s="4">
        <v>100</v>
      </c>
      <c r="H69" s="4">
        <v>0</v>
      </c>
      <c r="I69" s="4">
        <v>10400</v>
      </c>
      <c r="J69" s="6">
        <v>0.02</v>
      </c>
      <c r="L69" s="4" t="s">
        <v>16</v>
      </c>
      <c r="N69" s="15">
        <f t="shared" si="2"/>
        <v>0</v>
      </c>
      <c r="O69" s="19">
        <f t="shared" si="3"/>
        <v>0</v>
      </c>
    </row>
    <row r="70" spans="1:15" ht="11.25">
      <c r="A70" s="4" t="s">
        <v>216</v>
      </c>
      <c r="B70" s="4" t="s">
        <v>217</v>
      </c>
      <c r="C70" s="4">
        <v>5</v>
      </c>
      <c r="D70" s="7" t="s">
        <v>218</v>
      </c>
      <c r="E70" s="5">
        <v>0.339</v>
      </c>
      <c r="F70" s="9">
        <v>0.359</v>
      </c>
      <c r="G70" s="4">
        <v>100</v>
      </c>
      <c r="H70" s="4">
        <v>0</v>
      </c>
      <c r="I70" s="4">
        <v>10400</v>
      </c>
      <c r="J70" s="6">
        <v>0.04</v>
      </c>
      <c r="L70" s="4" t="s">
        <v>16</v>
      </c>
      <c r="N70" s="15">
        <f t="shared" si="2"/>
        <v>0</v>
      </c>
      <c r="O70" s="19">
        <f t="shared" si="3"/>
        <v>0</v>
      </c>
    </row>
    <row r="71" spans="1:15" ht="11.25">
      <c r="A71" s="4" t="s">
        <v>219</v>
      </c>
      <c r="B71" s="4" t="s">
        <v>220</v>
      </c>
      <c r="C71" s="4">
        <v>5</v>
      </c>
      <c r="D71" s="7" t="s">
        <v>221</v>
      </c>
      <c r="E71" s="5">
        <v>0.474</v>
      </c>
      <c r="F71" s="9">
        <v>0.502</v>
      </c>
      <c r="G71" s="4">
        <v>100</v>
      </c>
      <c r="H71" s="4">
        <v>0</v>
      </c>
      <c r="I71" s="4">
        <v>10400</v>
      </c>
      <c r="J71" s="6">
        <v>0.06</v>
      </c>
      <c r="L71" s="4" t="s">
        <v>16</v>
      </c>
      <c r="N71" s="15">
        <f t="shared" si="2"/>
        <v>0</v>
      </c>
      <c r="O71" s="19">
        <f t="shared" si="3"/>
        <v>0</v>
      </c>
    </row>
    <row r="72" spans="1:15" ht="11.25">
      <c r="A72" s="4" t="s">
        <v>222</v>
      </c>
      <c r="B72" s="4" t="s">
        <v>223</v>
      </c>
      <c r="C72" s="4">
        <v>5</v>
      </c>
      <c r="D72" s="7" t="s">
        <v>224</v>
      </c>
      <c r="E72" s="5">
        <v>0.808</v>
      </c>
      <c r="F72" s="9">
        <v>0.856</v>
      </c>
      <c r="G72" s="4">
        <v>100</v>
      </c>
      <c r="H72" s="4">
        <v>0</v>
      </c>
      <c r="I72" s="4">
        <v>10400</v>
      </c>
      <c r="J72" s="6">
        <v>0.12</v>
      </c>
      <c r="L72" s="4" t="s">
        <v>16</v>
      </c>
      <c r="N72" s="15">
        <f t="shared" si="2"/>
        <v>0</v>
      </c>
      <c r="O72" s="19">
        <f t="shared" si="3"/>
        <v>0</v>
      </c>
    </row>
    <row r="73" spans="1:15" ht="11.25">
      <c r="A73" s="4" t="s">
        <v>225</v>
      </c>
      <c r="B73" s="4" t="s">
        <v>226</v>
      </c>
      <c r="C73" s="4">
        <v>5</v>
      </c>
      <c r="D73" s="7" t="s">
        <v>227</v>
      </c>
      <c r="E73" s="5">
        <v>1.165</v>
      </c>
      <c r="F73" s="9">
        <v>1.235</v>
      </c>
      <c r="G73" s="4">
        <v>100</v>
      </c>
      <c r="H73" s="4">
        <v>0</v>
      </c>
      <c r="I73" s="4">
        <v>5200</v>
      </c>
      <c r="J73" s="6">
        <v>0.19</v>
      </c>
      <c r="L73" s="4" t="s">
        <v>16</v>
      </c>
      <c r="N73" s="15">
        <f t="shared" si="2"/>
        <v>0</v>
      </c>
      <c r="O73" s="19">
        <f t="shared" si="3"/>
        <v>0</v>
      </c>
    </row>
    <row r="74" spans="1:15" ht="11.25">
      <c r="A74" s="4" t="s">
        <v>228</v>
      </c>
      <c r="B74" s="4" t="s">
        <v>229</v>
      </c>
      <c r="C74" s="4">
        <v>5</v>
      </c>
      <c r="D74" s="7" t="s">
        <v>230</v>
      </c>
      <c r="E74" s="5">
        <v>2.226</v>
      </c>
      <c r="F74" s="9">
        <v>2.36</v>
      </c>
      <c r="G74" s="4">
        <v>75</v>
      </c>
      <c r="H74" s="4">
        <v>0</v>
      </c>
      <c r="I74" s="4">
        <v>0</v>
      </c>
      <c r="J74" s="6">
        <v>0.21</v>
      </c>
      <c r="L74" s="4" t="s">
        <v>16</v>
      </c>
      <c r="N74" s="15">
        <f t="shared" si="2"/>
        <v>0</v>
      </c>
      <c r="O74" s="19">
        <f t="shared" si="3"/>
        <v>0</v>
      </c>
    </row>
    <row r="75" spans="1:15" ht="11.25">
      <c r="A75" s="4" t="s">
        <v>231</v>
      </c>
      <c r="B75" s="4" t="s">
        <v>232</v>
      </c>
      <c r="C75" s="4">
        <v>5</v>
      </c>
      <c r="D75" s="7" t="s">
        <v>233</v>
      </c>
      <c r="E75" s="5">
        <v>4.797</v>
      </c>
      <c r="F75" s="9">
        <v>5.085</v>
      </c>
      <c r="G75" s="4">
        <v>25</v>
      </c>
      <c r="H75" s="4">
        <v>0</v>
      </c>
      <c r="I75" s="4">
        <v>0</v>
      </c>
      <c r="J75" s="6">
        <v>0.38</v>
      </c>
      <c r="L75" s="4" t="s">
        <v>16</v>
      </c>
      <c r="N75" s="15">
        <f t="shared" si="2"/>
        <v>0</v>
      </c>
      <c r="O75" s="19">
        <f t="shared" si="3"/>
        <v>0</v>
      </c>
    </row>
    <row r="76" spans="1:15" ht="11.25">
      <c r="A76" s="4" t="s">
        <v>234</v>
      </c>
      <c r="B76" s="4" t="s">
        <v>235</v>
      </c>
      <c r="C76" s="4">
        <v>5</v>
      </c>
      <c r="D76" s="7" t="s">
        <v>236</v>
      </c>
      <c r="E76" s="5">
        <v>14.491</v>
      </c>
      <c r="F76" s="9">
        <v>15.36</v>
      </c>
      <c r="G76" s="4">
        <v>25</v>
      </c>
      <c r="H76" s="4">
        <v>0</v>
      </c>
      <c r="I76" s="4">
        <v>0</v>
      </c>
      <c r="J76" s="6">
        <v>0.44</v>
      </c>
      <c r="L76" s="4" t="s">
        <v>16</v>
      </c>
      <c r="N76" s="15">
        <f t="shared" si="2"/>
        <v>0</v>
      </c>
      <c r="O76" s="19">
        <f t="shared" si="3"/>
        <v>0</v>
      </c>
    </row>
    <row r="77" spans="1:15" ht="11.25">
      <c r="A77" s="4" t="s">
        <v>237</v>
      </c>
      <c r="B77" s="4" t="s">
        <v>238</v>
      </c>
      <c r="C77" s="4">
        <v>5</v>
      </c>
      <c r="D77" s="7" t="s">
        <v>239</v>
      </c>
      <c r="E77" s="5">
        <v>22.848</v>
      </c>
      <c r="F77" s="9">
        <v>24.219</v>
      </c>
      <c r="G77" s="4">
        <v>20</v>
      </c>
      <c r="H77" s="4">
        <v>0</v>
      </c>
      <c r="I77" s="4">
        <v>0</v>
      </c>
      <c r="J77" s="6">
        <v>0.85</v>
      </c>
      <c r="L77" s="4" t="s">
        <v>16</v>
      </c>
      <c r="N77" s="15">
        <f t="shared" si="2"/>
        <v>0</v>
      </c>
      <c r="O77" s="19">
        <f t="shared" si="3"/>
        <v>0</v>
      </c>
    </row>
    <row r="78" spans="1:15" ht="11.25">
      <c r="A78" s="4" t="s">
        <v>240</v>
      </c>
      <c r="B78" s="4" t="s">
        <v>241</v>
      </c>
      <c r="C78" s="4">
        <v>5</v>
      </c>
      <c r="D78" s="7" t="s">
        <v>242</v>
      </c>
      <c r="E78" s="5">
        <v>0.245</v>
      </c>
      <c r="F78" s="9">
        <v>0.26</v>
      </c>
      <c r="G78" s="4">
        <v>100</v>
      </c>
      <c r="H78" s="4">
        <v>0</v>
      </c>
      <c r="I78" s="4">
        <v>10400</v>
      </c>
      <c r="J78" s="6">
        <v>0.02</v>
      </c>
      <c r="L78" s="4" t="s">
        <v>16</v>
      </c>
      <c r="N78" s="15">
        <f t="shared" si="2"/>
        <v>0</v>
      </c>
      <c r="O78" s="19">
        <f t="shared" si="3"/>
        <v>0</v>
      </c>
    </row>
    <row r="79" spans="1:15" ht="11.25">
      <c r="A79" s="4" t="s">
        <v>243</v>
      </c>
      <c r="B79" s="4" t="s">
        <v>244</v>
      </c>
      <c r="C79" s="4">
        <v>5</v>
      </c>
      <c r="D79" s="7" t="s">
        <v>245</v>
      </c>
      <c r="E79" s="5">
        <v>0.339</v>
      </c>
      <c r="F79" s="9">
        <v>0.359</v>
      </c>
      <c r="G79" s="4">
        <v>100</v>
      </c>
      <c r="H79" s="4">
        <v>0</v>
      </c>
      <c r="I79" s="4">
        <v>10400</v>
      </c>
      <c r="J79" s="6">
        <v>0.04</v>
      </c>
      <c r="L79" s="4" t="s">
        <v>16</v>
      </c>
      <c r="N79" s="15">
        <f t="shared" si="2"/>
        <v>0</v>
      </c>
      <c r="O79" s="19">
        <f t="shared" si="3"/>
        <v>0</v>
      </c>
    </row>
    <row r="80" spans="1:15" ht="11.25">
      <c r="A80" s="4" t="s">
        <v>246</v>
      </c>
      <c r="B80" s="4" t="s">
        <v>247</v>
      </c>
      <c r="C80" s="4">
        <v>5</v>
      </c>
      <c r="D80" s="7" t="s">
        <v>248</v>
      </c>
      <c r="E80" s="5">
        <v>0.474</v>
      </c>
      <c r="F80" s="9">
        <v>0.502</v>
      </c>
      <c r="G80" s="4">
        <v>100</v>
      </c>
      <c r="H80" s="4">
        <v>0</v>
      </c>
      <c r="I80" s="4">
        <v>10400</v>
      </c>
      <c r="J80" s="6">
        <v>0.06</v>
      </c>
      <c r="L80" s="4" t="s">
        <v>16</v>
      </c>
      <c r="N80" s="15">
        <f t="shared" si="2"/>
        <v>0</v>
      </c>
      <c r="O80" s="19">
        <f t="shared" si="3"/>
        <v>0</v>
      </c>
    </row>
    <row r="81" spans="1:15" ht="11.25">
      <c r="A81" s="4" t="s">
        <v>249</v>
      </c>
      <c r="B81" s="4" t="s">
        <v>250</v>
      </c>
      <c r="C81" s="4">
        <v>5</v>
      </c>
      <c r="D81" s="7" t="s">
        <v>251</v>
      </c>
      <c r="E81" s="5">
        <v>0.808</v>
      </c>
      <c r="F81" s="9">
        <v>0.856</v>
      </c>
      <c r="G81" s="4">
        <v>100</v>
      </c>
      <c r="H81" s="4">
        <v>0</v>
      </c>
      <c r="I81" s="4">
        <v>10400</v>
      </c>
      <c r="J81" s="6">
        <v>0.12</v>
      </c>
      <c r="L81" s="4" t="s">
        <v>16</v>
      </c>
      <c r="N81" s="15">
        <f t="shared" si="2"/>
        <v>0</v>
      </c>
      <c r="O81" s="19">
        <f t="shared" si="3"/>
        <v>0</v>
      </c>
    </row>
    <row r="82" spans="1:15" ht="11.25">
      <c r="A82" s="4" t="s">
        <v>252</v>
      </c>
      <c r="B82" s="4" t="s">
        <v>253</v>
      </c>
      <c r="C82" s="4">
        <v>5</v>
      </c>
      <c r="D82" s="7" t="s">
        <v>254</v>
      </c>
      <c r="E82" s="5">
        <v>1.165</v>
      </c>
      <c r="F82" s="9">
        <v>1.235</v>
      </c>
      <c r="G82" s="4">
        <v>50</v>
      </c>
      <c r="H82" s="4">
        <v>0</v>
      </c>
      <c r="I82" s="4">
        <v>5200</v>
      </c>
      <c r="J82" s="6">
        <v>0.1</v>
      </c>
      <c r="L82" s="4" t="s">
        <v>16</v>
      </c>
      <c r="N82" s="15">
        <f t="shared" si="2"/>
        <v>0</v>
      </c>
      <c r="O82" s="19">
        <f t="shared" si="3"/>
        <v>0</v>
      </c>
    </row>
    <row r="83" spans="1:15" ht="11.25">
      <c r="A83" s="4" t="s">
        <v>255</v>
      </c>
      <c r="B83" s="4" t="s">
        <v>256</v>
      </c>
      <c r="C83" s="4">
        <v>5</v>
      </c>
      <c r="D83" s="7" t="s">
        <v>257</v>
      </c>
      <c r="E83" s="5">
        <v>2.275</v>
      </c>
      <c r="F83" s="9">
        <v>2.412</v>
      </c>
      <c r="G83" s="4">
        <v>75</v>
      </c>
      <c r="H83" s="4">
        <v>0</v>
      </c>
      <c r="I83" s="4">
        <v>0</v>
      </c>
      <c r="J83" s="6">
        <v>0.22</v>
      </c>
      <c r="L83" s="4" t="s">
        <v>16</v>
      </c>
      <c r="N83" s="15">
        <f t="shared" si="2"/>
        <v>0</v>
      </c>
      <c r="O83" s="19">
        <f t="shared" si="3"/>
        <v>0</v>
      </c>
    </row>
    <row r="84" spans="1:15" ht="11.25">
      <c r="A84" s="4" t="s">
        <v>258</v>
      </c>
      <c r="B84" s="4" t="s">
        <v>259</v>
      </c>
      <c r="C84" s="4">
        <v>5</v>
      </c>
      <c r="D84" s="7" t="s">
        <v>260</v>
      </c>
      <c r="E84" s="5">
        <v>5.043</v>
      </c>
      <c r="F84" s="9">
        <v>5.346</v>
      </c>
      <c r="G84" s="4">
        <v>25</v>
      </c>
      <c r="H84" s="4">
        <v>0</v>
      </c>
      <c r="I84" s="4">
        <v>0</v>
      </c>
      <c r="J84" s="6">
        <v>0.37</v>
      </c>
      <c r="L84" s="4" t="s">
        <v>16</v>
      </c>
      <c r="N84" s="15">
        <f t="shared" si="2"/>
        <v>0</v>
      </c>
      <c r="O84" s="19">
        <f t="shared" si="3"/>
        <v>0</v>
      </c>
    </row>
    <row r="85" spans="1:15" ht="11.25">
      <c r="A85" s="4" t="s">
        <v>261</v>
      </c>
      <c r="B85" s="4" t="s">
        <v>262</v>
      </c>
      <c r="C85" s="4">
        <v>5</v>
      </c>
      <c r="D85" s="7" t="s">
        <v>263</v>
      </c>
      <c r="E85" s="5">
        <v>15.134</v>
      </c>
      <c r="F85" s="9">
        <v>16.042</v>
      </c>
      <c r="G85" s="4">
        <v>25</v>
      </c>
      <c r="H85" s="4">
        <v>0</v>
      </c>
      <c r="I85" s="4">
        <v>0</v>
      </c>
      <c r="J85" s="6">
        <v>0.47</v>
      </c>
      <c r="L85" s="4" t="s">
        <v>16</v>
      </c>
      <c r="N85" s="15">
        <f t="shared" si="2"/>
        <v>0</v>
      </c>
      <c r="O85" s="19">
        <f t="shared" si="3"/>
        <v>0</v>
      </c>
    </row>
    <row r="86" spans="1:15" ht="11.25">
      <c r="A86" s="4" t="s">
        <v>264</v>
      </c>
      <c r="B86" s="4" t="s">
        <v>265</v>
      </c>
      <c r="C86" s="4">
        <v>5</v>
      </c>
      <c r="D86" s="7" t="s">
        <v>266</v>
      </c>
      <c r="E86" s="5">
        <v>23.64</v>
      </c>
      <c r="F86" s="9">
        <v>25.058</v>
      </c>
      <c r="G86" s="4">
        <v>20</v>
      </c>
      <c r="H86" s="4">
        <v>0</v>
      </c>
      <c r="I86" s="4">
        <v>0</v>
      </c>
      <c r="J86" s="6">
        <v>0.84</v>
      </c>
      <c r="L86" s="4" t="s">
        <v>16</v>
      </c>
      <c r="N86" s="15">
        <f t="shared" si="2"/>
        <v>0</v>
      </c>
      <c r="O86" s="19">
        <f t="shared" si="3"/>
        <v>0</v>
      </c>
    </row>
    <row r="87" spans="1:15" ht="11.25">
      <c r="A87" s="4" t="s">
        <v>267</v>
      </c>
      <c r="B87" s="4" t="s">
        <v>268</v>
      </c>
      <c r="C87" s="4">
        <v>8</v>
      </c>
      <c r="D87" s="7" t="s">
        <v>269</v>
      </c>
      <c r="E87" s="5">
        <v>0.686</v>
      </c>
      <c r="F87" s="9">
        <v>0.727</v>
      </c>
      <c r="G87" s="4">
        <v>100</v>
      </c>
      <c r="H87" s="4">
        <v>0</v>
      </c>
      <c r="I87" s="4">
        <v>8000</v>
      </c>
      <c r="J87" s="6">
        <v>0.02</v>
      </c>
      <c r="L87" s="4" t="s">
        <v>16</v>
      </c>
      <c r="N87" s="15">
        <f t="shared" si="2"/>
        <v>0</v>
      </c>
      <c r="O87" s="19">
        <f t="shared" si="3"/>
        <v>0</v>
      </c>
    </row>
    <row r="88" spans="1:15" ht="11.25">
      <c r="A88" s="4" t="s">
        <v>270</v>
      </c>
      <c r="B88" s="4" t="s">
        <v>271</v>
      </c>
      <c r="C88" s="4">
        <v>8</v>
      </c>
      <c r="D88" s="7" t="s">
        <v>272</v>
      </c>
      <c r="E88" s="5">
        <v>0.845</v>
      </c>
      <c r="F88" s="9">
        <v>0.896</v>
      </c>
      <c r="G88" s="4">
        <v>100</v>
      </c>
      <c r="H88" s="4">
        <v>0</v>
      </c>
      <c r="I88" s="4">
        <v>32400</v>
      </c>
      <c r="J88" s="6">
        <v>0.03</v>
      </c>
      <c r="L88" s="4" t="s">
        <v>16</v>
      </c>
      <c r="N88" s="15">
        <f t="shared" si="2"/>
        <v>0</v>
      </c>
      <c r="O88" s="19">
        <f t="shared" si="3"/>
        <v>0</v>
      </c>
    </row>
    <row r="89" spans="1:15" ht="11.25">
      <c r="A89" s="4" t="s">
        <v>273</v>
      </c>
      <c r="B89" s="4" t="s">
        <v>274</v>
      </c>
      <c r="C89" s="4">
        <v>8</v>
      </c>
      <c r="D89" s="7" t="s">
        <v>275</v>
      </c>
      <c r="E89" s="5">
        <v>0.845</v>
      </c>
      <c r="F89" s="9">
        <v>0.896</v>
      </c>
      <c r="G89" s="4">
        <v>100</v>
      </c>
      <c r="H89" s="4">
        <v>0</v>
      </c>
      <c r="I89" s="4">
        <v>32400</v>
      </c>
      <c r="J89" s="6">
        <v>0.05</v>
      </c>
      <c r="L89" s="4" t="s">
        <v>16</v>
      </c>
      <c r="N89" s="15">
        <f t="shared" si="2"/>
        <v>0</v>
      </c>
      <c r="O89" s="19">
        <f t="shared" si="3"/>
        <v>0</v>
      </c>
    </row>
    <row r="90" spans="1:15" ht="11.25">
      <c r="A90" s="4" t="s">
        <v>276</v>
      </c>
      <c r="B90" s="4" t="s">
        <v>277</v>
      </c>
      <c r="C90" s="4">
        <v>8</v>
      </c>
      <c r="D90" s="7" t="s">
        <v>278</v>
      </c>
      <c r="E90" s="5">
        <v>1.357</v>
      </c>
      <c r="F90" s="9">
        <v>1.438</v>
      </c>
      <c r="G90" s="4">
        <v>100</v>
      </c>
      <c r="H90" s="4">
        <v>0</v>
      </c>
      <c r="I90" s="4">
        <v>24000</v>
      </c>
      <c r="J90" s="6">
        <v>0.06</v>
      </c>
      <c r="L90" s="4" t="s">
        <v>16</v>
      </c>
      <c r="N90" s="15">
        <f t="shared" si="2"/>
        <v>0</v>
      </c>
      <c r="O90" s="19">
        <f t="shared" si="3"/>
        <v>0</v>
      </c>
    </row>
    <row r="91" spans="1:15" ht="11.25">
      <c r="A91" s="4" t="s">
        <v>279</v>
      </c>
      <c r="B91" s="4" t="s">
        <v>280</v>
      </c>
      <c r="C91" s="4">
        <v>8</v>
      </c>
      <c r="D91" s="7" t="s">
        <v>281</v>
      </c>
      <c r="E91" s="5">
        <v>1.357</v>
      </c>
      <c r="F91" s="9">
        <v>1.438</v>
      </c>
      <c r="G91" s="4">
        <v>100</v>
      </c>
      <c r="H91" s="4">
        <v>0</v>
      </c>
      <c r="I91" s="4">
        <v>24000</v>
      </c>
      <c r="J91" s="6">
        <v>0.05</v>
      </c>
      <c r="L91" s="4" t="s">
        <v>16</v>
      </c>
      <c r="N91" s="15">
        <f t="shared" si="2"/>
        <v>0</v>
      </c>
      <c r="O91" s="19">
        <f t="shared" si="3"/>
        <v>0</v>
      </c>
    </row>
    <row r="92" spans="1:15" ht="11.25">
      <c r="A92" s="4" t="s">
        <v>282</v>
      </c>
      <c r="B92" s="4" t="s">
        <v>283</v>
      </c>
      <c r="C92" s="4">
        <v>8</v>
      </c>
      <c r="D92" s="7" t="s">
        <v>284</v>
      </c>
      <c r="E92" s="5">
        <v>1.357</v>
      </c>
      <c r="F92" s="9">
        <v>1.438</v>
      </c>
      <c r="G92" s="4">
        <v>100</v>
      </c>
      <c r="H92" s="4">
        <v>0</v>
      </c>
      <c r="I92" s="4">
        <v>20000</v>
      </c>
      <c r="J92" s="6">
        <v>0.11</v>
      </c>
      <c r="L92" s="4" t="s">
        <v>16</v>
      </c>
      <c r="N92" s="15">
        <f t="shared" si="2"/>
        <v>0</v>
      </c>
      <c r="O92" s="19">
        <f t="shared" si="3"/>
        <v>0</v>
      </c>
    </row>
    <row r="93" spans="1:15" ht="11.25">
      <c r="A93" s="4" t="s">
        <v>285</v>
      </c>
      <c r="B93" s="4" t="s">
        <v>286</v>
      </c>
      <c r="C93" s="4">
        <v>8</v>
      </c>
      <c r="D93" s="7" t="s">
        <v>287</v>
      </c>
      <c r="E93" s="5">
        <v>2.127</v>
      </c>
      <c r="F93" s="9">
        <v>2.255</v>
      </c>
      <c r="G93" s="4">
        <v>100</v>
      </c>
      <c r="H93" s="4">
        <v>0</v>
      </c>
      <c r="I93" s="4">
        <v>18000</v>
      </c>
      <c r="J93" s="6">
        <v>0.1</v>
      </c>
      <c r="L93" s="4" t="s">
        <v>16</v>
      </c>
      <c r="N93" s="15">
        <f t="shared" si="2"/>
        <v>0</v>
      </c>
      <c r="O93" s="19">
        <f t="shared" si="3"/>
        <v>0</v>
      </c>
    </row>
    <row r="94" spans="1:15" ht="11.25">
      <c r="A94" s="4" t="s">
        <v>288</v>
      </c>
      <c r="B94" s="4" t="s">
        <v>289</v>
      </c>
      <c r="C94" s="4">
        <v>8</v>
      </c>
      <c r="D94" s="7" t="s">
        <v>290</v>
      </c>
      <c r="E94" s="5">
        <v>2.127</v>
      </c>
      <c r="F94" s="9">
        <v>2.255</v>
      </c>
      <c r="G94" s="4">
        <v>100</v>
      </c>
      <c r="H94" s="4">
        <v>0</v>
      </c>
      <c r="I94" s="4">
        <v>15000</v>
      </c>
      <c r="J94" s="6">
        <v>0.15</v>
      </c>
      <c r="L94" s="4" t="s">
        <v>16</v>
      </c>
      <c r="N94" s="15">
        <f t="shared" si="2"/>
        <v>0</v>
      </c>
      <c r="O94" s="19">
        <f t="shared" si="3"/>
        <v>0</v>
      </c>
    </row>
    <row r="95" spans="1:15" ht="11.25">
      <c r="A95" s="4" t="s">
        <v>291</v>
      </c>
      <c r="B95" s="4" t="s">
        <v>292</v>
      </c>
      <c r="C95" s="4">
        <v>8</v>
      </c>
      <c r="D95" s="7" t="s">
        <v>293</v>
      </c>
      <c r="E95" s="5">
        <v>2.127</v>
      </c>
      <c r="F95" s="9">
        <v>2.255</v>
      </c>
      <c r="G95" s="4">
        <v>100</v>
      </c>
      <c r="H95" s="4">
        <v>0</v>
      </c>
      <c r="I95" s="4">
        <v>12000</v>
      </c>
      <c r="J95" s="6">
        <v>0.18</v>
      </c>
      <c r="L95" s="4" t="s">
        <v>16</v>
      </c>
      <c r="N95" s="15">
        <f t="shared" si="2"/>
        <v>0</v>
      </c>
      <c r="O95" s="19">
        <f t="shared" si="3"/>
        <v>0</v>
      </c>
    </row>
    <row r="96" spans="1:15" ht="11.25">
      <c r="A96" s="4" t="s">
        <v>294</v>
      </c>
      <c r="B96" s="4" t="s">
        <v>295</v>
      </c>
      <c r="C96" s="4">
        <v>8</v>
      </c>
      <c r="D96" s="7" t="s">
        <v>296</v>
      </c>
      <c r="E96" s="5">
        <v>2.127</v>
      </c>
      <c r="F96" s="9">
        <v>2.255</v>
      </c>
      <c r="G96" s="4">
        <v>100</v>
      </c>
      <c r="H96" s="4">
        <v>0</v>
      </c>
      <c r="I96" s="4">
        <v>12000</v>
      </c>
      <c r="J96" s="6">
        <v>0.21</v>
      </c>
      <c r="L96" s="4" t="s">
        <v>16</v>
      </c>
      <c r="N96" s="15">
        <f t="shared" si="2"/>
        <v>0</v>
      </c>
      <c r="O96" s="19">
        <f t="shared" si="3"/>
        <v>0</v>
      </c>
    </row>
    <row r="97" spans="1:15" ht="11.25">
      <c r="A97" s="4" t="s">
        <v>297</v>
      </c>
      <c r="B97" s="4" t="s">
        <v>298</v>
      </c>
      <c r="C97" s="4">
        <v>8</v>
      </c>
      <c r="D97" s="7" t="s">
        <v>299</v>
      </c>
      <c r="E97" s="5">
        <v>2.371</v>
      </c>
      <c r="F97" s="9">
        <v>2.513</v>
      </c>
      <c r="G97" s="4">
        <v>50</v>
      </c>
      <c r="H97" s="4">
        <v>0</v>
      </c>
      <c r="I97" s="4">
        <v>0</v>
      </c>
      <c r="J97" s="6">
        <v>0.19</v>
      </c>
      <c r="L97" s="4" t="s">
        <v>16</v>
      </c>
      <c r="N97" s="15">
        <f t="shared" si="2"/>
        <v>0</v>
      </c>
      <c r="O97" s="19">
        <f t="shared" si="3"/>
        <v>0</v>
      </c>
    </row>
    <row r="98" spans="1:15" ht="11.25">
      <c r="A98" s="4" t="s">
        <v>300</v>
      </c>
      <c r="B98" s="4" t="s">
        <v>301</v>
      </c>
      <c r="C98" s="4">
        <v>8</v>
      </c>
      <c r="D98" s="7" t="s">
        <v>302</v>
      </c>
      <c r="E98" s="5">
        <v>2.371</v>
      </c>
      <c r="F98" s="9">
        <v>2.513</v>
      </c>
      <c r="G98" s="4">
        <v>50</v>
      </c>
      <c r="H98" s="4">
        <v>0</v>
      </c>
      <c r="I98" s="4">
        <v>0</v>
      </c>
      <c r="J98" s="6">
        <v>0.19</v>
      </c>
      <c r="L98" s="4" t="s">
        <v>16</v>
      </c>
      <c r="N98" s="15">
        <f t="shared" si="2"/>
        <v>0</v>
      </c>
      <c r="O98" s="19">
        <f t="shared" si="3"/>
        <v>0</v>
      </c>
    </row>
    <row r="99" spans="1:15" ht="11.25">
      <c r="A99" s="4" t="s">
        <v>303</v>
      </c>
      <c r="B99" s="4" t="s">
        <v>304</v>
      </c>
      <c r="C99" s="4">
        <v>8</v>
      </c>
      <c r="D99" s="7" t="s">
        <v>305</v>
      </c>
      <c r="E99" s="5">
        <v>2.371</v>
      </c>
      <c r="F99" s="9">
        <v>2.513</v>
      </c>
      <c r="G99" s="4">
        <v>50</v>
      </c>
      <c r="H99" s="4">
        <v>0</v>
      </c>
      <c r="I99" s="4">
        <v>0</v>
      </c>
      <c r="J99" s="6">
        <v>0.19</v>
      </c>
      <c r="L99" s="4" t="s">
        <v>16</v>
      </c>
      <c r="N99" s="15">
        <f t="shared" si="2"/>
        <v>0</v>
      </c>
      <c r="O99" s="19">
        <f t="shared" si="3"/>
        <v>0</v>
      </c>
    </row>
    <row r="100" spans="1:15" ht="11.25">
      <c r="A100" s="4" t="s">
        <v>306</v>
      </c>
      <c r="B100" s="4" t="s">
        <v>307</v>
      </c>
      <c r="C100" s="4">
        <v>8</v>
      </c>
      <c r="D100" s="7" t="s">
        <v>308</v>
      </c>
      <c r="E100" s="5">
        <v>2.371</v>
      </c>
      <c r="F100" s="9">
        <v>2.513</v>
      </c>
      <c r="G100" s="4">
        <v>50</v>
      </c>
      <c r="H100" s="4">
        <v>0</v>
      </c>
      <c r="I100" s="4">
        <v>0</v>
      </c>
      <c r="J100" s="6">
        <v>0.19</v>
      </c>
      <c r="L100" s="4" t="s">
        <v>16</v>
      </c>
      <c r="N100" s="15">
        <f t="shared" si="2"/>
        <v>0</v>
      </c>
      <c r="O100" s="19">
        <f t="shared" si="3"/>
        <v>0</v>
      </c>
    </row>
    <row r="101" spans="1:15" ht="11.25">
      <c r="A101" s="4" t="s">
        <v>309</v>
      </c>
      <c r="B101" s="4" t="s">
        <v>310</v>
      </c>
      <c r="C101" s="4">
        <v>8</v>
      </c>
      <c r="D101" s="7" t="s">
        <v>311</v>
      </c>
      <c r="E101" s="5">
        <v>2.371</v>
      </c>
      <c r="F101" s="9">
        <v>2.513</v>
      </c>
      <c r="G101" s="4">
        <v>50</v>
      </c>
      <c r="H101" s="4">
        <v>0</v>
      </c>
      <c r="I101" s="4">
        <v>0</v>
      </c>
      <c r="J101" s="6">
        <v>0.19</v>
      </c>
      <c r="L101" s="4" t="s">
        <v>16</v>
      </c>
      <c r="N101" s="15">
        <f t="shared" si="2"/>
        <v>0</v>
      </c>
      <c r="O101" s="19">
        <f t="shared" si="3"/>
        <v>0</v>
      </c>
    </row>
    <row r="102" spans="1:15" ht="11.25">
      <c r="A102" s="4" t="s">
        <v>312</v>
      </c>
      <c r="B102" s="4" t="s">
        <v>313</v>
      </c>
      <c r="C102" s="4">
        <v>5</v>
      </c>
      <c r="D102" s="7" t="s">
        <v>314</v>
      </c>
      <c r="E102" s="5">
        <v>0.731</v>
      </c>
      <c r="F102" s="9">
        <v>0.775</v>
      </c>
      <c r="G102" s="4">
        <v>100</v>
      </c>
      <c r="H102" s="4">
        <v>0</v>
      </c>
      <c r="I102" s="4">
        <v>10400</v>
      </c>
      <c r="J102" s="6">
        <v>0.01</v>
      </c>
      <c r="L102" s="4" t="s">
        <v>16</v>
      </c>
      <c r="N102" s="15">
        <f t="shared" si="2"/>
        <v>0</v>
      </c>
      <c r="O102" s="19">
        <f t="shared" si="3"/>
        <v>0</v>
      </c>
    </row>
    <row r="103" spans="1:15" ht="11.25">
      <c r="A103" s="4" t="s">
        <v>315</v>
      </c>
      <c r="B103" s="4" t="s">
        <v>316</v>
      </c>
      <c r="C103" s="4">
        <v>5</v>
      </c>
      <c r="D103" s="7" t="s">
        <v>317</v>
      </c>
      <c r="E103" s="5">
        <v>0.847</v>
      </c>
      <c r="F103" s="9">
        <v>0.898</v>
      </c>
      <c r="G103" s="4">
        <v>100</v>
      </c>
      <c r="H103" s="4">
        <v>0</v>
      </c>
      <c r="I103" s="4">
        <v>10400</v>
      </c>
      <c r="J103" s="6">
        <v>0.02</v>
      </c>
      <c r="L103" s="4" t="s">
        <v>16</v>
      </c>
      <c r="N103" s="15">
        <f t="shared" si="2"/>
        <v>0</v>
      </c>
      <c r="O103" s="19">
        <f t="shared" si="3"/>
        <v>0</v>
      </c>
    </row>
    <row r="104" spans="1:15" ht="11.25">
      <c r="A104" s="4" t="s">
        <v>318</v>
      </c>
      <c r="B104" s="4" t="s">
        <v>319</v>
      </c>
      <c r="C104" s="4">
        <v>5</v>
      </c>
      <c r="D104" s="7" t="s">
        <v>320</v>
      </c>
      <c r="E104" s="5">
        <v>0.847</v>
      </c>
      <c r="F104" s="9">
        <v>0.898</v>
      </c>
      <c r="G104" s="4">
        <v>100</v>
      </c>
      <c r="H104" s="4">
        <v>0</v>
      </c>
      <c r="I104" s="4">
        <v>10400</v>
      </c>
      <c r="J104" s="6">
        <v>0.03</v>
      </c>
      <c r="L104" s="4" t="s">
        <v>16</v>
      </c>
      <c r="N104" s="15">
        <f t="shared" si="2"/>
        <v>0</v>
      </c>
      <c r="O104" s="19">
        <f t="shared" si="3"/>
        <v>0</v>
      </c>
    </row>
    <row r="105" spans="1:15" ht="11.25">
      <c r="A105" s="4" t="s">
        <v>321</v>
      </c>
      <c r="B105" s="4" t="s">
        <v>322</v>
      </c>
      <c r="C105" s="4">
        <v>5</v>
      </c>
      <c r="D105" s="7" t="s">
        <v>323</v>
      </c>
      <c r="E105" s="5">
        <v>2.223</v>
      </c>
      <c r="F105" s="9">
        <v>2.356</v>
      </c>
      <c r="G105" s="4">
        <v>100</v>
      </c>
      <c r="H105" s="4">
        <v>0</v>
      </c>
      <c r="I105" s="4">
        <v>10400</v>
      </c>
      <c r="J105" s="6">
        <v>0.03</v>
      </c>
      <c r="L105" s="4" t="s">
        <v>16</v>
      </c>
      <c r="N105" s="15">
        <f t="shared" si="2"/>
        <v>0</v>
      </c>
      <c r="O105" s="19">
        <f t="shared" si="3"/>
        <v>0</v>
      </c>
    </row>
    <row r="106" spans="1:15" ht="12" thickBot="1">
      <c r="A106" s="4" t="s">
        <v>324</v>
      </c>
      <c r="B106" s="4" t="s">
        <v>325</v>
      </c>
      <c r="C106" s="4">
        <v>5</v>
      </c>
      <c r="D106" s="7" t="s">
        <v>326</v>
      </c>
      <c r="E106" s="5">
        <v>2.223</v>
      </c>
      <c r="F106" s="9">
        <v>2.356</v>
      </c>
      <c r="G106" s="4">
        <v>100</v>
      </c>
      <c r="H106" s="4">
        <v>0</v>
      </c>
      <c r="I106" s="4">
        <v>10400</v>
      </c>
      <c r="J106" s="6">
        <v>0.05</v>
      </c>
      <c r="L106" s="4" t="s">
        <v>16</v>
      </c>
      <c r="N106" s="16">
        <f t="shared" si="2"/>
        <v>0</v>
      </c>
      <c r="O106" s="20">
        <f t="shared" si="3"/>
        <v>0</v>
      </c>
    </row>
    <row r="107" ht="12" thickTop="1"/>
  </sheetData>
  <printOptions gridLines="1"/>
  <pageMargins left="0.25" right="0.25" top="1" bottom="1" header="0.5" footer="0.5"/>
  <pageSetup horizontalDpi="600" verticalDpi="600" orientation="portrait" r:id="rId1"/>
  <headerFooter alignWithMargins="0">
    <oddHeader>&amp;LSTPF-11.14&amp;CEffective November 3, 2014&amp;R&amp;D&amp;T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Vicki Sendejas</cp:lastModifiedBy>
  <dcterms:modified xsi:type="dcterms:W3CDTF">2014-10-27T21:26:33Z</dcterms:modified>
  <cp:category/>
  <cp:version/>
  <cp:contentType/>
  <cp:contentStatus/>
</cp:coreProperties>
</file>