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OLET-3.12" sheetId="1" r:id="rId1"/>
  </sheets>
  <definedNames>
    <definedName name="_xlnm.Print_Titles" localSheetId="0">'SPF.OLET-3.12'!$2:$2</definedName>
  </definedNames>
  <calcPr fullCalcOnLoad="1"/>
</workbook>
</file>

<file path=xl/sharedStrings.xml><?xml version="1.0" encoding="utf-8"?>
<sst xmlns="http://schemas.openxmlformats.org/spreadsheetml/2006/main" count="326" uniqueCount="204">
  <si>
    <t>UPC</t>
  </si>
  <si>
    <t>ITEM</t>
  </si>
  <si>
    <t>P.C.</t>
  </si>
  <si>
    <t>BX</t>
  </si>
  <si>
    <t>69029118603</t>
  </si>
  <si>
    <t>0870001005</t>
  </si>
  <si>
    <t>MTM-40 1/2 X 11/4-11/2 WELD OUTLET FTG</t>
  </si>
  <si>
    <t>SPFOL</t>
  </si>
  <si>
    <t>69029118610</t>
  </si>
  <si>
    <t>0870001013</t>
  </si>
  <si>
    <t>MTM-40 1/2 X 11/2-2  WELD OUTLET FTG</t>
  </si>
  <si>
    <t>69029118605</t>
  </si>
  <si>
    <t>0870001021</t>
  </si>
  <si>
    <t>MTM-40 1/2 X 2-21/2  WELD OUTLET FTG</t>
  </si>
  <si>
    <t>69029118611</t>
  </si>
  <si>
    <t>0870001039</t>
  </si>
  <si>
    <t>MTM-40 1/2 X 21/2-8  WELD OUTLET FTG</t>
  </si>
  <si>
    <t>69029118612</t>
  </si>
  <si>
    <t>0870001054</t>
  </si>
  <si>
    <t>MTM-40 3/4 X 11/4-11/2 WELD OUTLET FTG</t>
  </si>
  <si>
    <t>69029118607</t>
  </si>
  <si>
    <t>0870001062</t>
  </si>
  <si>
    <t>MTM-40 3/4 X 11/2-2  WELD OUTLET FTG</t>
  </si>
  <si>
    <t>69029118613</t>
  </si>
  <si>
    <t>0870001070</t>
  </si>
  <si>
    <t>MTM-40 3/4 X 2-21/2  WELD OUTLET FTG</t>
  </si>
  <si>
    <t>69029118614</t>
  </si>
  <si>
    <t>0870001088</t>
  </si>
  <si>
    <t>MTM-40 3/4 X 21/2-8  WELD OUTLET FTG</t>
  </si>
  <si>
    <t>69029118615</t>
  </si>
  <si>
    <t>0870001096</t>
  </si>
  <si>
    <t>MTM-40 1 X 11/4-11/2 WELD OUTLET FTG</t>
  </si>
  <si>
    <t>69029118608</t>
  </si>
  <si>
    <t>0870001104</t>
  </si>
  <si>
    <t>MTM-40 1 X 11/2-2    WELD OUTLET FTG</t>
  </si>
  <si>
    <t>69029118621</t>
  </si>
  <si>
    <t>0870001112</t>
  </si>
  <si>
    <t>MTM-40 1 X 2-21/2    WELD OUTLET FTG</t>
  </si>
  <si>
    <t>69029118623</t>
  </si>
  <si>
    <t>0870001120</t>
  </si>
  <si>
    <t>MTM-40 1 X 21/2-3    WELD OUTLET FTG</t>
  </si>
  <si>
    <t>69029118624</t>
  </si>
  <si>
    <t>0870001138</t>
  </si>
  <si>
    <t>MTM-40 1 X 3-4       WELD OUTLET FTG</t>
  </si>
  <si>
    <t>69029118625</t>
  </si>
  <si>
    <t>0870001146</t>
  </si>
  <si>
    <t>MTM-40 1 X 5-8       WELD OUTLET FTG</t>
  </si>
  <si>
    <t>69029118626</t>
  </si>
  <si>
    <t>0870001153</t>
  </si>
  <si>
    <t>MTM-40 11/4 X 11/4   WELD OUTLET FTG</t>
  </si>
  <si>
    <t>69029118627</t>
  </si>
  <si>
    <t>0870001161</t>
  </si>
  <si>
    <t>MTM-40 11/4 X 11/2-2 WELD OUTLET FTG</t>
  </si>
  <si>
    <t>69029118628</t>
  </si>
  <si>
    <t>0870001179</t>
  </si>
  <si>
    <t>MTM-40 11/4 X 2-21/2 WELD OUTLET FTG</t>
  </si>
  <si>
    <t>69029118629</t>
  </si>
  <si>
    <t>0870001187</t>
  </si>
  <si>
    <t>MTM-40 11/4 X 21/2-3 WELD OUTLET FTG</t>
  </si>
  <si>
    <t>69029118630</t>
  </si>
  <si>
    <t>0870001195</t>
  </si>
  <si>
    <t>MTM-40 11/4 X 3-4    WELD OUTLET FTG</t>
  </si>
  <si>
    <t>69029118631</t>
  </si>
  <si>
    <t>0870001203</t>
  </si>
  <si>
    <t>MTM-40 11/4 X 5-8    WELD OUTLET FTG</t>
  </si>
  <si>
    <t>69029118632</t>
  </si>
  <si>
    <t>0870001211</t>
  </si>
  <si>
    <t>MTM-40 11/2 X 11/2   WELD OUTLET FTG</t>
  </si>
  <si>
    <t>69029118855</t>
  </si>
  <si>
    <t>0870001229</t>
  </si>
  <si>
    <t>MTM-40 11/2 X 2      WELD OUTLET FTG</t>
  </si>
  <si>
    <t>69029118954</t>
  </si>
  <si>
    <t>0870001237</t>
  </si>
  <si>
    <t>MTM-40 11/2 X 21/2   WELD OUTLET FTG</t>
  </si>
  <si>
    <t>69029118956</t>
  </si>
  <si>
    <t>0870001245</t>
  </si>
  <si>
    <t>MTM-40 11/2 X 3-4    WELD OUTLET FTG</t>
  </si>
  <si>
    <t>69029118959</t>
  </si>
  <si>
    <t>0870001252</t>
  </si>
  <si>
    <t>MTM-40 11/2 X 4      WELD OUTLET FTG</t>
  </si>
  <si>
    <t>69029118962</t>
  </si>
  <si>
    <t>0870001260</t>
  </si>
  <si>
    <t>MTM-40 11/2 X 5-8    WELD OUTLET FTG</t>
  </si>
  <si>
    <t>69029118963</t>
  </si>
  <si>
    <t>0870001278</t>
  </si>
  <si>
    <t>MTM-40 2 X 2         WELD OUTLET FTG</t>
  </si>
  <si>
    <t>69029118964</t>
  </si>
  <si>
    <t>0870001286</t>
  </si>
  <si>
    <t>MTM-40 2 X 21/2      WELD OUTLET FTG</t>
  </si>
  <si>
    <t>69029118975</t>
  </si>
  <si>
    <t>0870001294</t>
  </si>
  <si>
    <t>MTM-40 2 X 3         WELD OUTLET FTG</t>
  </si>
  <si>
    <t>69029119039</t>
  </si>
  <si>
    <t>0870001302</t>
  </si>
  <si>
    <t>MTM-40 2 X 4         WELD OUTLET FTG</t>
  </si>
  <si>
    <t>69029119040</t>
  </si>
  <si>
    <t>0870001310</t>
  </si>
  <si>
    <t>MTM-40 2 X 6         WELD OUTLET FTG</t>
  </si>
  <si>
    <t>69029119041</t>
  </si>
  <si>
    <t>0870001328</t>
  </si>
  <si>
    <t>MTM-40 2 X 8         WELD OUTLET FTG</t>
  </si>
  <si>
    <t>66242870066</t>
  </si>
  <si>
    <t>0870004009</t>
  </si>
  <si>
    <t>GR-40 11/4X11/4       CUT GRVD O-LET</t>
  </si>
  <si>
    <t>66242870064</t>
  </si>
  <si>
    <t>0870004025</t>
  </si>
  <si>
    <t>GR-40 11/4X11/2       CUT GRVD O-LET</t>
  </si>
  <si>
    <t>66242870062</t>
  </si>
  <si>
    <t>0870004041</t>
  </si>
  <si>
    <t>GR-40 11/4X2-21/2     CUT GRVD O-LET</t>
  </si>
  <si>
    <t>66242870061</t>
  </si>
  <si>
    <t>0870004066</t>
  </si>
  <si>
    <t>GR-40 11/4X3-4        CUT GRVD O-LET</t>
  </si>
  <si>
    <t>66242870057</t>
  </si>
  <si>
    <t>0870004082</t>
  </si>
  <si>
    <t>GR-40 11/4X5-8        CUT GRVD O-LET</t>
  </si>
  <si>
    <t>66242870053</t>
  </si>
  <si>
    <t>0870004108</t>
  </si>
  <si>
    <t>GR-40 11/2X11/2       CUT GRVD O-LET</t>
  </si>
  <si>
    <t>66242870051</t>
  </si>
  <si>
    <t>0870004124</t>
  </si>
  <si>
    <t>GR-40 11/2X2          CUT GRVD O-LET</t>
  </si>
  <si>
    <t>66242870049</t>
  </si>
  <si>
    <t>0870004140</t>
  </si>
  <si>
    <t>GR-40 11/2X21/2       CUT GRVD O-LET</t>
  </si>
  <si>
    <t>66242870045</t>
  </si>
  <si>
    <t>0870004165</t>
  </si>
  <si>
    <t>GR-40 11/2X3-4        CUT GRVD O-LET</t>
  </si>
  <si>
    <t>66242870032</t>
  </si>
  <si>
    <t>0870004181</t>
  </si>
  <si>
    <t>GR-40 11/2X5-8        CUT GRVD O-LET</t>
  </si>
  <si>
    <t>66242870029</t>
  </si>
  <si>
    <t>0870004207</t>
  </si>
  <si>
    <t>GR-40 2X2             CUT GRVD O-LET</t>
  </si>
  <si>
    <t>66242870028</t>
  </si>
  <si>
    <t>0870004223</t>
  </si>
  <si>
    <t>GR-40 2X21/2          CUT GRVD O-LET</t>
  </si>
  <si>
    <t>66242870027</t>
  </si>
  <si>
    <t>0870004249</t>
  </si>
  <si>
    <t>GR-40 2X3             CUT GRVD O-LET</t>
  </si>
  <si>
    <t>66242870026</t>
  </si>
  <si>
    <t>0870004264</t>
  </si>
  <si>
    <t>GR-40 2X4             CUT GRVD O-LET</t>
  </si>
  <si>
    <t>66242870025</t>
  </si>
  <si>
    <t>0870004280</t>
  </si>
  <si>
    <t>GR-40 2X6             CUT GRVD O-LET</t>
  </si>
  <si>
    <t>66242870024</t>
  </si>
  <si>
    <t>0870004306</t>
  </si>
  <si>
    <t>GR-40 2X8             CUT GRVD O-LET</t>
  </si>
  <si>
    <t>66242870023</t>
  </si>
  <si>
    <t>0870004322</t>
  </si>
  <si>
    <t>GR-40 21/2X21/2       CUT GRVD O-LET</t>
  </si>
  <si>
    <t>66242870022</t>
  </si>
  <si>
    <t>0870004348</t>
  </si>
  <si>
    <t>GR-40 21/2X4          CUT GRVD O-LET</t>
  </si>
  <si>
    <t>66242870021</t>
  </si>
  <si>
    <t>0870004363</t>
  </si>
  <si>
    <t>GR-40 21/2X6          CUT GRVD O-LET</t>
  </si>
  <si>
    <t>66242870020</t>
  </si>
  <si>
    <t>0870004389</t>
  </si>
  <si>
    <t>GR-40 21/2X8          CUT GRVD O-LET</t>
  </si>
  <si>
    <t>66242870019</t>
  </si>
  <si>
    <t>0870004405</t>
  </si>
  <si>
    <t>GR-40 3X3             CUT GRVD O-LET</t>
  </si>
  <si>
    <t>66242870018</t>
  </si>
  <si>
    <t>0870004421</t>
  </si>
  <si>
    <t>GR-40 3X4             CUT GRVD O-LET</t>
  </si>
  <si>
    <t>66242870016</t>
  </si>
  <si>
    <t>0870004447</t>
  </si>
  <si>
    <t>GR-40 3X6             CUT GRVD O-LET</t>
  </si>
  <si>
    <t>66242870015</t>
  </si>
  <si>
    <t>0870004462</t>
  </si>
  <si>
    <t>GR-40 3X8             CUT GRVD O-LET</t>
  </si>
  <si>
    <t>66242870014</t>
  </si>
  <si>
    <t>0870004504</t>
  </si>
  <si>
    <t>GR-40 4X4             CUT GRVD O-LET</t>
  </si>
  <si>
    <t>66242870013</t>
  </si>
  <si>
    <t>0870004520</t>
  </si>
  <si>
    <t>GR-40 4X6             CUT GRVD O-LET</t>
  </si>
  <si>
    <t>66242870012</t>
  </si>
  <si>
    <t>0870004546</t>
  </si>
  <si>
    <t>GR-40 4X8             CUT GRVD O-LET</t>
  </si>
  <si>
    <t>66242870011</t>
  </si>
  <si>
    <t>0870004603</t>
  </si>
  <si>
    <t>GR-40 6X6             CUT GRVD O-LET</t>
  </si>
  <si>
    <t>66242870010</t>
  </si>
  <si>
    <t>0870004629</t>
  </si>
  <si>
    <t>GR-40 6X8             CUT GRVD O-LET</t>
  </si>
  <si>
    <t>66242870007</t>
  </si>
  <si>
    <t>0870004702</t>
  </si>
  <si>
    <t>GR-40 8X8             CUT GRVD O-LET</t>
  </si>
  <si>
    <t>DESCRIPTION</t>
  </si>
  <si>
    <t>Current List</t>
  </si>
  <si>
    <t>S</t>
  </si>
  <si>
    <t>M</t>
  </si>
  <si>
    <t>P</t>
  </si>
  <si>
    <t>Wt.</t>
  </si>
  <si>
    <t>POA</t>
  </si>
  <si>
    <t>Price List</t>
  </si>
  <si>
    <t>Box Program</t>
  </si>
  <si>
    <t>New List Effective March 12, 2012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</si>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</sst>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;[Red]#,##0.0000"/>
    <numFmt numFmtId="165" formatCode="#,##0.00;[Red]#,##0.00"/>
    <numFmt numFmtId="166" formatCode="0.00;[Red]0.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2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168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7.66015625" style="2" customWidth="1"/>
    <col min="2" max="2" width="13.66015625" style="2" customWidth="1"/>
    <col min="3" max="3" width="4.66015625" style="2" bestFit="1" customWidth="1"/>
    <col min="4" max="4" width="37.5" style="3" bestFit="1" customWidth="1"/>
    <col min="5" max="5" width="12.33203125" style="5" bestFit="1" customWidth="1"/>
    <col min="6" max="6" width="14.5" style="9" bestFit="1" customWidth="1"/>
    <col min="7" max="8" width="4.16015625" style="2" bestFit="1" customWidth="1"/>
    <col min="9" max="9" width="5.16015625" style="2" bestFit="1" customWidth="1"/>
    <col min="10" max="10" width="5.66015625" style="7" bestFit="1" customWidth="1"/>
    <col min="11" max="11" width="5" style="2" bestFit="1" customWidth="1"/>
    <col min="12" max="12" width="6.66015625" style="2" bestFit="1" customWidth="1"/>
    <col min="13" max="13" width="9.16015625" style="2" bestFit="1" customWidth="1"/>
    <col min="14" max="14" width="12.83203125" style="14" customWidth="1"/>
    <col min="15" max="15" width="12.83203125" style="15" customWidth="1"/>
    <col min="16" max="16384" width="9.33203125" style="2" customWidth="1"/>
  </cols>
  <sheetData>
    <row r="1" spans="1:2" ht="36" customHeight="1" thickBot="1" thickTop="1">
      <c r="A1" s="22" t="s">
        <v>201</v>
      </c>
      <c r="B1" s="23">
        <v>0</v>
      </c>
    </row>
    <row r="2" spans="1:15" s="1" customFormat="1" ht="56.25" customHeight="1" thickBot="1" thickTop="1">
      <c r="A2" s="1" t="s">
        <v>0</v>
      </c>
      <c r="B2" s="1" t="s">
        <v>1</v>
      </c>
      <c r="C2" s="1" t="s">
        <v>2</v>
      </c>
      <c r="D2" s="1" t="s">
        <v>191</v>
      </c>
      <c r="E2" s="4" t="s">
        <v>192</v>
      </c>
      <c r="F2" s="8" t="s">
        <v>200</v>
      </c>
      <c r="G2" s="1" t="s">
        <v>193</v>
      </c>
      <c r="H2" s="1" t="s">
        <v>194</v>
      </c>
      <c r="I2" s="1" t="s">
        <v>195</v>
      </c>
      <c r="J2" s="6" t="s">
        <v>196</v>
      </c>
      <c r="K2" s="1" t="s">
        <v>197</v>
      </c>
      <c r="L2" s="1" t="s">
        <v>198</v>
      </c>
      <c r="M2" s="1" t="s">
        <v>199</v>
      </c>
      <c r="N2" s="18" t="s">
        <v>202</v>
      </c>
      <c r="O2" s="19" t="s">
        <v>203</v>
      </c>
    </row>
    <row r="3" spans="1:15" ht="12" thickTop="1">
      <c r="A3" s="2" t="s">
        <v>4</v>
      </c>
      <c r="B3" s="2" t="s">
        <v>5</v>
      </c>
      <c r="C3" s="2">
        <v>760</v>
      </c>
      <c r="D3" s="3" t="s">
        <v>6</v>
      </c>
      <c r="E3" s="5">
        <v>4.64</v>
      </c>
      <c r="F3" s="9">
        <v>4.87</v>
      </c>
      <c r="G3" s="2">
        <v>200</v>
      </c>
      <c r="H3" s="2">
        <v>400</v>
      </c>
      <c r="I3" s="2">
        <v>7200</v>
      </c>
      <c r="J3" s="7">
        <v>0.17</v>
      </c>
      <c r="L3" s="2" t="s">
        <v>7</v>
      </c>
      <c r="M3" s="2" t="s">
        <v>3</v>
      </c>
      <c r="N3" s="16">
        <f>$B$1</f>
        <v>0</v>
      </c>
      <c r="O3" s="20">
        <f>F3*N3</f>
        <v>0</v>
      </c>
    </row>
    <row r="4" spans="1:15" ht="11.25">
      <c r="A4" s="2" t="s">
        <v>8</v>
      </c>
      <c r="B4" s="2" t="s">
        <v>9</v>
      </c>
      <c r="C4" s="2">
        <v>760</v>
      </c>
      <c r="D4" s="3" t="s">
        <v>10</v>
      </c>
      <c r="E4" s="5">
        <v>4.64</v>
      </c>
      <c r="F4" s="9">
        <v>4.87</v>
      </c>
      <c r="G4" s="2">
        <v>200</v>
      </c>
      <c r="H4" s="2">
        <v>400</v>
      </c>
      <c r="I4" s="2">
        <v>7200</v>
      </c>
      <c r="J4" s="7">
        <v>0.17</v>
      </c>
      <c r="L4" s="2" t="s">
        <v>7</v>
      </c>
      <c r="M4" s="2" t="s">
        <v>3</v>
      </c>
      <c r="N4" s="16">
        <f aca="true" t="shared" si="0" ref="N4:N64">$B$1</f>
        <v>0</v>
      </c>
      <c r="O4" s="20">
        <f aca="true" t="shared" si="1" ref="O4:O64">F4*N4</f>
        <v>0</v>
      </c>
    </row>
    <row r="5" spans="1:15" ht="11.25">
      <c r="A5" s="2" t="s">
        <v>11</v>
      </c>
      <c r="B5" s="2" t="s">
        <v>12</v>
      </c>
      <c r="C5" s="2">
        <v>760</v>
      </c>
      <c r="D5" s="3" t="s">
        <v>13</v>
      </c>
      <c r="E5" s="5">
        <v>4.64</v>
      </c>
      <c r="F5" s="9">
        <v>4.87</v>
      </c>
      <c r="G5" s="2">
        <v>200</v>
      </c>
      <c r="H5" s="2">
        <v>400</v>
      </c>
      <c r="I5" s="2">
        <v>7200</v>
      </c>
      <c r="J5" s="7">
        <v>0.17</v>
      </c>
      <c r="L5" s="2" t="s">
        <v>7</v>
      </c>
      <c r="M5" s="2" t="s">
        <v>3</v>
      </c>
      <c r="N5" s="16">
        <f t="shared" si="0"/>
        <v>0</v>
      </c>
      <c r="O5" s="20">
        <f t="shared" si="1"/>
        <v>0</v>
      </c>
    </row>
    <row r="6" spans="1:15" ht="11.25">
      <c r="A6" s="2" t="s">
        <v>14</v>
      </c>
      <c r="B6" s="2" t="s">
        <v>15</v>
      </c>
      <c r="C6" s="2">
        <v>760</v>
      </c>
      <c r="D6" s="3" t="s">
        <v>16</v>
      </c>
      <c r="E6" s="5">
        <v>4.64</v>
      </c>
      <c r="F6" s="9">
        <v>4.87</v>
      </c>
      <c r="G6" s="2">
        <v>200</v>
      </c>
      <c r="H6" s="2">
        <v>400</v>
      </c>
      <c r="I6" s="2">
        <v>7200</v>
      </c>
      <c r="J6" s="7">
        <v>0.17</v>
      </c>
      <c r="L6" s="2" t="s">
        <v>7</v>
      </c>
      <c r="M6" s="2" t="s">
        <v>3</v>
      </c>
      <c r="N6" s="16">
        <f t="shared" si="0"/>
        <v>0</v>
      </c>
      <c r="O6" s="20">
        <f t="shared" si="1"/>
        <v>0</v>
      </c>
    </row>
    <row r="7" spans="1:15" ht="11.25">
      <c r="A7" s="2" t="s">
        <v>17</v>
      </c>
      <c r="B7" s="2" t="s">
        <v>18</v>
      </c>
      <c r="C7" s="2">
        <v>760</v>
      </c>
      <c r="D7" s="3" t="s">
        <v>19</v>
      </c>
      <c r="E7" s="5">
        <v>4.64</v>
      </c>
      <c r="F7" s="9">
        <v>4.87</v>
      </c>
      <c r="G7" s="2">
        <v>120</v>
      </c>
      <c r="H7" s="2">
        <v>240</v>
      </c>
      <c r="I7" s="2">
        <v>4320</v>
      </c>
      <c r="J7" s="7">
        <v>0.26</v>
      </c>
      <c r="L7" s="2" t="s">
        <v>7</v>
      </c>
      <c r="M7" s="2" t="s">
        <v>3</v>
      </c>
      <c r="N7" s="16">
        <f t="shared" si="0"/>
        <v>0</v>
      </c>
      <c r="O7" s="20">
        <f t="shared" si="1"/>
        <v>0</v>
      </c>
    </row>
    <row r="8" spans="1:15" ht="11.25">
      <c r="A8" s="2" t="s">
        <v>20</v>
      </c>
      <c r="B8" s="2" t="s">
        <v>21</v>
      </c>
      <c r="C8" s="2">
        <v>760</v>
      </c>
      <c r="D8" s="3" t="s">
        <v>22</v>
      </c>
      <c r="E8" s="5">
        <v>4.64</v>
      </c>
      <c r="F8" s="9">
        <v>4.87</v>
      </c>
      <c r="G8" s="2">
        <v>120</v>
      </c>
      <c r="H8" s="2">
        <v>240</v>
      </c>
      <c r="I8" s="2">
        <v>4320</v>
      </c>
      <c r="J8" s="7">
        <v>0.26</v>
      </c>
      <c r="L8" s="2" t="s">
        <v>7</v>
      </c>
      <c r="M8" s="2" t="s">
        <v>3</v>
      </c>
      <c r="N8" s="16">
        <f t="shared" si="0"/>
        <v>0</v>
      </c>
      <c r="O8" s="20">
        <f t="shared" si="1"/>
        <v>0</v>
      </c>
    </row>
    <row r="9" spans="1:15" ht="11.25">
      <c r="A9" s="2" t="s">
        <v>23</v>
      </c>
      <c r="B9" s="2" t="s">
        <v>24</v>
      </c>
      <c r="C9" s="2">
        <v>760</v>
      </c>
      <c r="D9" s="3" t="s">
        <v>25</v>
      </c>
      <c r="E9" s="5">
        <v>4.64</v>
      </c>
      <c r="F9" s="9">
        <v>4.87</v>
      </c>
      <c r="G9" s="2">
        <v>120</v>
      </c>
      <c r="H9" s="2">
        <v>240</v>
      </c>
      <c r="I9" s="2">
        <v>6480</v>
      </c>
      <c r="J9" s="7">
        <v>0.26</v>
      </c>
      <c r="L9" s="2" t="s">
        <v>7</v>
      </c>
      <c r="M9" s="2" t="s">
        <v>3</v>
      </c>
      <c r="N9" s="16">
        <f t="shared" si="0"/>
        <v>0</v>
      </c>
      <c r="O9" s="20">
        <f t="shared" si="1"/>
        <v>0</v>
      </c>
    </row>
    <row r="10" spans="1:15" ht="11.25">
      <c r="A10" s="2" t="s">
        <v>26</v>
      </c>
      <c r="B10" s="2" t="s">
        <v>27</v>
      </c>
      <c r="C10" s="2">
        <v>760</v>
      </c>
      <c r="D10" s="3" t="s">
        <v>28</v>
      </c>
      <c r="E10" s="5">
        <v>4.64</v>
      </c>
      <c r="F10" s="9">
        <v>4.87</v>
      </c>
      <c r="G10" s="2">
        <v>120</v>
      </c>
      <c r="H10" s="2">
        <v>240</v>
      </c>
      <c r="I10" s="2">
        <v>4320</v>
      </c>
      <c r="J10" s="7">
        <v>0.26</v>
      </c>
      <c r="L10" s="2" t="s">
        <v>7</v>
      </c>
      <c r="M10" s="2" t="s">
        <v>3</v>
      </c>
      <c r="N10" s="16">
        <f t="shared" si="0"/>
        <v>0</v>
      </c>
      <c r="O10" s="20">
        <f t="shared" si="1"/>
        <v>0</v>
      </c>
    </row>
    <row r="11" spans="1:15" ht="11.25">
      <c r="A11" s="2" t="s">
        <v>29</v>
      </c>
      <c r="B11" s="2" t="s">
        <v>30</v>
      </c>
      <c r="C11" s="2">
        <v>760</v>
      </c>
      <c r="D11" s="3" t="s">
        <v>31</v>
      </c>
      <c r="E11" s="5">
        <v>6.73</v>
      </c>
      <c r="F11" s="9">
        <v>7.07</v>
      </c>
      <c r="G11" s="2">
        <v>80</v>
      </c>
      <c r="H11" s="2">
        <v>160</v>
      </c>
      <c r="I11" s="2">
        <v>4320</v>
      </c>
      <c r="J11" s="7">
        <v>0.33</v>
      </c>
      <c r="L11" s="2" t="s">
        <v>7</v>
      </c>
      <c r="M11" s="2" t="s">
        <v>3</v>
      </c>
      <c r="N11" s="16">
        <f t="shared" si="0"/>
        <v>0</v>
      </c>
      <c r="O11" s="20">
        <f t="shared" si="1"/>
        <v>0</v>
      </c>
    </row>
    <row r="12" spans="1:15" ht="11.25">
      <c r="A12" s="2" t="s">
        <v>32</v>
      </c>
      <c r="B12" s="2" t="s">
        <v>33</v>
      </c>
      <c r="C12" s="2">
        <v>760</v>
      </c>
      <c r="D12" s="3" t="s">
        <v>34</v>
      </c>
      <c r="E12" s="5">
        <v>6.73</v>
      </c>
      <c r="F12" s="9">
        <v>7.07</v>
      </c>
      <c r="G12" s="2">
        <v>80</v>
      </c>
      <c r="H12" s="2">
        <v>160</v>
      </c>
      <c r="I12" s="2">
        <v>2880</v>
      </c>
      <c r="J12" s="7">
        <v>0.33</v>
      </c>
      <c r="L12" s="2" t="s">
        <v>7</v>
      </c>
      <c r="M12" s="2" t="s">
        <v>3</v>
      </c>
      <c r="N12" s="16">
        <f t="shared" si="0"/>
        <v>0</v>
      </c>
      <c r="O12" s="20">
        <f t="shared" si="1"/>
        <v>0</v>
      </c>
    </row>
    <row r="13" spans="1:15" ht="11.25">
      <c r="A13" s="2" t="s">
        <v>35</v>
      </c>
      <c r="B13" s="2" t="s">
        <v>36</v>
      </c>
      <c r="C13" s="2">
        <v>760</v>
      </c>
      <c r="D13" s="3" t="s">
        <v>37</v>
      </c>
      <c r="E13" s="5">
        <v>6.73</v>
      </c>
      <c r="F13" s="9">
        <v>7.07</v>
      </c>
      <c r="G13" s="2">
        <v>80</v>
      </c>
      <c r="H13" s="2">
        <v>160</v>
      </c>
      <c r="I13" s="2">
        <v>2880</v>
      </c>
      <c r="J13" s="7">
        <v>0.32</v>
      </c>
      <c r="L13" s="2" t="s">
        <v>7</v>
      </c>
      <c r="M13" s="2" t="s">
        <v>3</v>
      </c>
      <c r="N13" s="16">
        <f t="shared" si="0"/>
        <v>0</v>
      </c>
      <c r="O13" s="20">
        <f t="shared" si="1"/>
        <v>0</v>
      </c>
    </row>
    <row r="14" spans="1:15" ht="11.25">
      <c r="A14" s="2" t="s">
        <v>38</v>
      </c>
      <c r="B14" s="2" t="s">
        <v>39</v>
      </c>
      <c r="C14" s="2">
        <v>760</v>
      </c>
      <c r="D14" s="3" t="s">
        <v>40</v>
      </c>
      <c r="E14" s="5">
        <v>6.73</v>
      </c>
      <c r="F14" s="9">
        <v>7.07</v>
      </c>
      <c r="G14" s="2">
        <v>80</v>
      </c>
      <c r="H14" s="2">
        <v>160</v>
      </c>
      <c r="I14" s="2">
        <v>2880</v>
      </c>
      <c r="J14" s="7">
        <v>0.31</v>
      </c>
      <c r="L14" s="2" t="s">
        <v>7</v>
      </c>
      <c r="M14" s="2" t="s">
        <v>3</v>
      </c>
      <c r="N14" s="16">
        <f t="shared" si="0"/>
        <v>0</v>
      </c>
      <c r="O14" s="20">
        <f t="shared" si="1"/>
        <v>0</v>
      </c>
    </row>
    <row r="15" spans="1:15" ht="11.25">
      <c r="A15" s="2" t="s">
        <v>41</v>
      </c>
      <c r="B15" s="2" t="s">
        <v>42</v>
      </c>
      <c r="C15" s="2">
        <v>760</v>
      </c>
      <c r="D15" s="3" t="s">
        <v>43</v>
      </c>
      <c r="E15" s="5">
        <v>6.73</v>
      </c>
      <c r="F15" s="9">
        <v>7.07</v>
      </c>
      <c r="G15" s="2">
        <v>80</v>
      </c>
      <c r="H15" s="2">
        <v>160</v>
      </c>
      <c r="I15" s="2">
        <v>2880</v>
      </c>
      <c r="J15" s="7">
        <v>0.31</v>
      </c>
      <c r="L15" s="2" t="s">
        <v>7</v>
      </c>
      <c r="M15" s="2" t="s">
        <v>3</v>
      </c>
      <c r="N15" s="16">
        <f t="shared" si="0"/>
        <v>0</v>
      </c>
      <c r="O15" s="20">
        <f t="shared" si="1"/>
        <v>0</v>
      </c>
    </row>
    <row r="16" spans="1:15" ht="11.25">
      <c r="A16" s="2" t="s">
        <v>44</v>
      </c>
      <c r="B16" s="2" t="s">
        <v>45</v>
      </c>
      <c r="C16" s="2">
        <v>760</v>
      </c>
      <c r="D16" s="3" t="s">
        <v>46</v>
      </c>
      <c r="E16" s="5">
        <v>6.73</v>
      </c>
      <c r="F16" s="9">
        <v>7.07</v>
      </c>
      <c r="G16" s="2">
        <v>80</v>
      </c>
      <c r="H16" s="2">
        <v>160</v>
      </c>
      <c r="I16" s="2">
        <v>2880</v>
      </c>
      <c r="J16" s="7">
        <v>0.29</v>
      </c>
      <c r="L16" s="2" t="s">
        <v>7</v>
      </c>
      <c r="M16" s="2" t="s">
        <v>3</v>
      </c>
      <c r="N16" s="16">
        <f t="shared" si="0"/>
        <v>0</v>
      </c>
      <c r="O16" s="20">
        <f t="shared" si="1"/>
        <v>0</v>
      </c>
    </row>
    <row r="17" spans="1:15" ht="11.25">
      <c r="A17" s="2" t="s">
        <v>47</v>
      </c>
      <c r="B17" s="2" t="s">
        <v>48</v>
      </c>
      <c r="C17" s="2">
        <v>760</v>
      </c>
      <c r="D17" s="3" t="s">
        <v>49</v>
      </c>
      <c r="E17" s="5">
        <v>9.83</v>
      </c>
      <c r="F17" s="9">
        <v>10.32</v>
      </c>
      <c r="G17" s="2">
        <v>45</v>
      </c>
      <c r="H17" s="2">
        <v>90</v>
      </c>
      <c r="I17" s="2">
        <v>1620</v>
      </c>
      <c r="J17" s="7">
        <v>0.43</v>
      </c>
      <c r="L17" s="2" t="s">
        <v>7</v>
      </c>
      <c r="M17" s="2" t="s">
        <v>3</v>
      </c>
      <c r="N17" s="16">
        <f t="shared" si="0"/>
        <v>0</v>
      </c>
      <c r="O17" s="20">
        <f t="shared" si="1"/>
        <v>0</v>
      </c>
    </row>
    <row r="18" spans="1:15" ht="11.25">
      <c r="A18" s="2" t="s">
        <v>50</v>
      </c>
      <c r="B18" s="2" t="s">
        <v>51</v>
      </c>
      <c r="C18" s="2">
        <v>760</v>
      </c>
      <c r="D18" s="3" t="s">
        <v>52</v>
      </c>
      <c r="E18" s="5">
        <v>9.83</v>
      </c>
      <c r="F18" s="9">
        <v>10.32</v>
      </c>
      <c r="G18" s="2">
        <v>45</v>
      </c>
      <c r="H18" s="2">
        <v>90</v>
      </c>
      <c r="I18" s="2">
        <v>1620</v>
      </c>
      <c r="J18" s="7">
        <v>0.42</v>
      </c>
      <c r="L18" s="2" t="s">
        <v>7</v>
      </c>
      <c r="M18" s="2" t="s">
        <v>3</v>
      </c>
      <c r="N18" s="16">
        <f t="shared" si="0"/>
        <v>0</v>
      </c>
      <c r="O18" s="20">
        <f t="shared" si="1"/>
        <v>0</v>
      </c>
    </row>
    <row r="19" spans="1:15" ht="11.25">
      <c r="A19" s="2" t="s">
        <v>53</v>
      </c>
      <c r="B19" s="2" t="s">
        <v>54</v>
      </c>
      <c r="C19" s="2">
        <v>760</v>
      </c>
      <c r="D19" s="3" t="s">
        <v>55</v>
      </c>
      <c r="E19" s="5">
        <v>9.83</v>
      </c>
      <c r="F19" s="9">
        <v>10.32</v>
      </c>
      <c r="G19" s="2">
        <v>45</v>
      </c>
      <c r="H19" s="2">
        <v>90</v>
      </c>
      <c r="I19" s="2">
        <v>1620</v>
      </c>
      <c r="J19" s="7">
        <v>0.42</v>
      </c>
      <c r="L19" s="2" t="s">
        <v>7</v>
      </c>
      <c r="M19" s="2" t="s">
        <v>3</v>
      </c>
      <c r="N19" s="16">
        <f t="shared" si="0"/>
        <v>0</v>
      </c>
      <c r="O19" s="20">
        <f t="shared" si="1"/>
        <v>0</v>
      </c>
    </row>
    <row r="20" spans="1:15" ht="11.25">
      <c r="A20" s="2" t="s">
        <v>56</v>
      </c>
      <c r="B20" s="2" t="s">
        <v>57</v>
      </c>
      <c r="C20" s="2">
        <v>760</v>
      </c>
      <c r="D20" s="3" t="s">
        <v>58</v>
      </c>
      <c r="E20" s="5">
        <v>9.83</v>
      </c>
      <c r="F20" s="9">
        <v>10.32</v>
      </c>
      <c r="G20" s="2">
        <v>45</v>
      </c>
      <c r="H20" s="2">
        <v>90</v>
      </c>
      <c r="I20" s="2">
        <v>1620</v>
      </c>
      <c r="J20" s="7">
        <v>0.41</v>
      </c>
      <c r="L20" s="2" t="s">
        <v>7</v>
      </c>
      <c r="M20" s="2" t="s">
        <v>3</v>
      </c>
      <c r="N20" s="16">
        <f t="shared" si="0"/>
        <v>0</v>
      </c>
      <c r="O20" s="20">
        <f t="shared" si="1"/>
        <v>0</v>
      </c>
    </row>
    <row r="21" spans="1:15" ht="11.25">
      <c r="A21" s="2" t="s">
        <v>59</v>
      </c>
      <c r="B21" s="2" t="s">
        <v>60</v>
      </c>
      <c r="C21" s="2">
        <v>760</v>
      </c>
      <c r="D21" s="3" t="s">
        <v>61</v>
      </c>
      <c r="E21" s="5">
        <v>9.83</v>
      </c>
      <c r="F21" s="9">
        <v>10.32</v>
      </c>
      <c r="G21" s="2">
        <v>45</v>
      </c>
      <c r="H21" s="2">
        <v>90</v>
      </c>
      <c r="I21" s="2">
        <v>1620</v>
      </c>
      <c r="J21" s="7">
        <v>0.39</v>
      </c>
      <c r="L21" s="2" t="s">
        <v>7</v>
      </c>
      <c r="M21" s="2" t="s">
        <v>3</v>
      </c>
      <c r="N21" s="16">
        <f t="shared" si="0"/>
        <v>0</v>
      </c>
      <c r="O21" s="20">
        <f t="shared" si="1"/>
        <v>0</v>
      </c>
    </row>
    <row r="22" spans="1:15" ht="11.25">
      <c r="A22" s="2" t="s">
        <v>62</v>
      </c>
      <c r="B22" s="2" t="s">
        <v>63</v>
      </c>
      <c r="C22" s="2">
        <v>760</v>
      </c>
      <c r="D22" s="3" t="s">
        <v>64</v>
      </c>
      <c r="E22" s="5">
        <v>9.83</v>
      </c>
      <c r="F22" s="9">
        <v>10.32</v>
      </c>
      <c r="G22" s="2">
        <v>45</v>
      </c>
      <c r="H22" s="2">
        <v>90</v>
      </c>
      <c r="I22" s="2">
        <v>1620</v>
      </c>
      <c r="J22" s="7">
        <v>0.39</v>
      </c>
      <c r="L22" s="2" t="s">
        <v>7</v>
      </c>
      <c r="M22" s="2" t="s">
        <v>3</v>
      </c>
      <c r="N22" s="16">
        <f t="shared" si="0"/>
        <v>0</v>
      </c>
      <c r="O22" s="20">
        <f t="shared" si="1"/>
        <v>0</v>
      </c>
    </row>
    <row r="23" spans="1:15" ht="11.25">
      <c r="A23" s="2" t="s">
        <v>65</v>
      </c>
      <c r="B23" s="2" t="s">
        <v>66</v>
      </c>
      <c r="C23" s="2">
        <v>760</v>
      </c>
      <c r="D23" s="3" t="s">
        <v>67</v>
      </c>
      <c r="E23" s="5">
        <v>11.83</v>
      </c>
      <c r="F23" s="9">
        <v>12.42</v>
      </c>
      <c r="G23" s="2">
        <v>35</v>
      </c>
      <c r="H23" s="2">
        <v>70</v>
      </c>
      <c r="I23" s="2">
        <v>1260</v>
      </c>
      <c r="J23" s="7">
        <v>0.48</v>
      </c>
      <c r="L23" s="2" t="s">
        <v>7</v>
      </c>
      <c r="M23" s="2" t="s">
        <v>3</v>
      </c>
      <c r="N23" s="16">
        <f t="shared" si="0"/>
        <v>0</v>
      </c>
      <c r="O23" s="20">
        <f t="shared" si="1"/>
        <v>0</v>
      </c>
    </row>
    <row r="24" spans="1:15" ht="11.25">
      <c r="A24" s="2" t="s">
        <v>68</v>
      </c>
      <c r="B24" s="2" t="s">
        <v>69</v>
      </c>
      <c r="C24" s="2">
        <v>760</v>
      </c>
      <c r="D24" s="3" t="s">
        <v>70</v>
      </c>
      <c r="E24" s="5">
        <v>11.83</v>
      </c>
      <c r="F24" s="9">
        <v>12.42</v>
      </c>
      <c r="G24" s="2">
        <v>35</v>
      </c>
      <c r="H24" s="2">
        <v>70</v>
      </c>
      <c r="I24" s="2">
        <v>1260</v>
      </c>
      <c r="J24" s="7">
        <v>0.48</v>
      </c>
      <c r="L24" s="2" t="s">
        <v>7</v>
      </c>
      <c r="M24" s="2" t="s">
        <v>3</v>
      </c>
      <c r="N24" s="16">
        <f t="shared" si="0"/>
        <v>0</v>
      </c>
      <c r="O24" s="20">
        <f t="shared" si="1"/>
        <v>0</v>
      </c>
    </row>
    <row r="25" spans="1:15" ht="11.25">
      <c r="A25" s="2" t="s">
        <v>71</v>
      </c>
      <c r="B25" s="2" t="s">
        <v>72</v>
      </c>
      <c r="C25" s="2">
        <v>760</v>
      </c>
      <c r="D25" s="3" t="s">
        <v>73</v>
      </c>
      <c r="E25" s="5">
        <v>11.83</v>
      </c>
      <c r="F25" s="9">
        <v>12.42</v>
      </c>
      <c r="G25" s="2">
        <v>35</v>
      </c>
      <c r="H25" s="2">
        <v>70</v>
      </c>
      <c r="I25" s="2">
        <v>1260</v>
      </c>
      <c r="J25" s="7">
        <v>0.48</v>
      </c>
      <c r="L25" s="2" t="s">
        <v>7</v>
      </c>
      <c r="M25" s="2" t="s">
        <v>3</v>
      </c>
      <c r="N25" s="16">
        <f t="shared" si="0"/>
        <v>0</v>
      </c>
      <c r="O25" s="20">
        <f t="shared" si="1"/>
        <v>0</v>
      </c>
    </row>
    <row r="26" spans="1:15" ht="11.25">
      <c r="A26" s="2" t="s">
        <v>74</v>
      </c>
      <c r="B26" s="2" t="s">
        <v>75</v>
      </c>
      <c r="C26" s="2">
        <v>760</v>
      </c>
      <c r="D26" s="3" t="s">
        <v>76</v>
      </c>
      <c r="E26" s="5">
        <v>11.83</v>
      </c>
      <c r="F26" s="9">
        <v>12.42</v>
      </c>
      <c r="G26" s="2">
        <v>35</v>
      </c>
      <c r="H26" s="2">
        <v>70</v>
      </c>
      <c r="I26" s="2">
        <v>1260</v>
      </c>
      <c r="J26" s="7">
        <v>0.48</v>
      </c>
      <c r="L26" s="2" t="s">
        <v>7</v>
      </c>
      <c r="M26" s="2" t="s">
        <v>3</v>
      </c>
      <c r="N26" s="16">
        <f t="shared" si="0"/>
        <v>0</v>
      </c>
      <c r="O26" s="20">
        <f t="shared" si="1"/>
        <v>0</v>
      </c>
    </row>
    <row r="27" spans="1:15" ht="11.25">
      <c r="A27" s="2" t="s">
        <v>77</v>
      </c>
      <c r="B27" s="2" t="s">
        <v>78</v>
      </c>
      <c r="C27" s="2">
        <v>760</v>
      </c>
      <c r="D27" s="3" t="s">
        <v>79</v>
      </c>
      <c r="E27" s="5">
        <v>11.83</v>
      </c>
      <c r="F27" s="9">
        <v>12.42</v>
      </c>
      <c r="G27" s="2">
        <v>35</v>
      </c>
      <c r="H27" s="2">
        <v>70</v>
      </c>
      <c r="I27" s="2">
        <v>1260</v>
      </c>
      <c r="J27" s="7">
        <v>0.48</v>
      </c>
      <c r="L27" s="2" t="s">
        <v>7</v>
      </c>
      <c r="M27" s="2" t="s">
        <v>3</v>
      </c>
      <c r="N27" s="16">
        <f t="shared" si="0"/>
        <v>0</v>
      </c>
      <c r="O27" s="20">
        <f t="shared" si="1"/>
        <v>0</v>
      </c>
    </row>
    <row r="28" spans="1:15" ht="11.25">
      <c r="A28" s="2" t="s">
        <v>80</v>
      </c>
      <c r="B28" s="2" t="s">
        <v>81</v>
      </c>
      <c r="C28" s="2">
        <v>760</v>
      </c>
      <c r="D28" s="3" t="s">
        <v>82</v>
      </c>
      <c r="E28" s="5">
        <v>11.83</v>
      </c>
      <c r="F28" s="9">
        <v>12.42</v>
      </c>
      <c r="G28" s="2">
        <v>35</v>
      </c>
      <c r="H28" s="2">
        <v>70</v>
      </c>
      <c r="I28" s="2">
        <v>1260</v>
      </c>
      <c r="J28" s="7">
        <v>0.48</v>
      </c>
      <c r="L28" s="2" t="s">
        <v>7</v>
      </c>
      <c r="M28" s="2" t="s">
        <v>3</v>
      </c>
      <c r="N28" s="16">
        <f t="shared" si="0"/>
        <v>0</v>
      </c>
      <c r="O28" s="20">
        <f t="shared" si="1"/>
        <v>0</v>
      </c>
    </row>
    <row r="29" spans="1:15" ht="11.25">
      <c r="A29" s="2" t="s">
        <v>83</v>
      </c>
      <c r="B29" s="2" t="s">
        <v>84</v>
      </c>
      <c r="C29" s="2">
        <v>760</v>
      </c>
      <c r="D29" s="3" t="s">
        <v>85</v>
      </c>
      <c r="E29" s="5">
        <v>15.61</v>
      </c>
      <c r="F29" s="9">
        <v>16.39</v>
      </c>
      <c r="G29" s="2">
        <v>20</v>
      </c>
      <c r="H29" s="2">
        <v>40</v>
      </c>
      <c r="I29" s="2">
        <v>720</v>
      </c>
      <c r="J29" s="7">
        <v>0.86</v>
      </c>
      <c r="L29" s="2" t="s">
        <v>7</v>
      </c>
      <c r="M29" s="2" t="s">
        <v>3</v>
      </c>
      <c r="N29" s="16">
        <f t="shared" si="0"/>
        <v>0</v>
      </c>
      <c r="O29" s="20">
        <f t="shared" si="1"/>
        <v>0</v>
      </c>
    </row>
    <row r="30" spans="1:15" ht="11.25">
      <c r="A30" s="2" t="s">
        <v>86</v>
      </c>
      <c r="B30" s="2" t="s">
        <v>87</v>
      </c>
      <c r="C30" s="2">
        <v>760</v>
      </c>
      <c r="D30" s="3" t="s">
        <v>88</v>
      </c>
      <c r="E30" s="5">
        <v>15.61</v>
      </c>
      <c r="F30" s="9">
        <v>16.39</v>
      </c>
      <c r="G30" s="2">
        <v>20</v>
      </c>
      <c r="H30" s="2">
        <v>40</v>
      </c>
      <c r="I30" s="2">
        <v>720</v>
      </c>
      <c r="J30" s="7">
        <v>0.83</v>
      </c>
      <c r="L30" s="2" t="s">
        <v>7</v>
      </c>
      <c r="M30" s="2" t="s">
        <v>3</v>
      </c>
      <c r="N30" s="16">
        <f t="shared" si="0"/>
        <v>0</v>
      </c>
      <c r="O30" s="20">
        <f t="shared" si="1"/>
        <v>0</v>
      </c>
    </row>
    <row r="31" spans="1:15" ht="11.25">
      <c r="A31" s="2" t="s">
        <v>89</v>
      </c>
      <c r="B31" s="2" t="s">
        <v>90</v>
      </c>
      <c r="C31" s="2">
        <v>760</v>
      </c>
      <c r="D31" s="3" t="s">
        <v>91</v>
      </c>
      <c r="E31" s="5">
        <v>15.61</v>
      </c>
      <c r="F31" s="9">
        <v>16.39</v>
      </c>
      <c r="G31" s="2">
        <v>20</v>
      </c>
      <c r="H31" s="2">
        <v>40</v>
      </c>
      <c r="I31" s="2">
        <v>720</v>
      </c>
      <c r="J31" s="7">
        <v>0.83</v>
      </c>
      <c r="L31" s="2" t="s">
        <v>7</v>
      </c>
      <c r="M31" s="2" t="s">
        <v>3</v>
      </c>
      <c r="N31" s="16">
        <f t="shared" si="0"/>
        <v>0</v>
      </c>
      <c r="O31" s="20">
        <f t="shared" si="1"/>
        <v>0</v>
      </c>
    </row>
    <row r="32" spans="1:15" ht="11.25">
      <c r="A32" s="2" t="s">
        <v>92</v>
      </c>
      <c r="B32" s="2" t="s">
        <v>93</v>
      </c>
      <c r="C32" s="2">
        <v>760</v>
      </c>
      <c r="D32" s="3" t="s">
        <v>94</v>
      </c>
      <c r="E32" s="5">
        <v>15.61</v>
      </c>
      <c r="F32" s="9">
        <v>16.39</v>
      </c>
      <c r="G32" s="2">
        <v>20</v>
      </c>
      <c r="H32" s="2">
        <v>40</v>
      </c>
      <c r="I32" s="2">
        <v>720</v>
      </c>
      <c r="J32" s="7">
        <v>0.8</v>
      </c>
      <c r="L32" s="2" t="s">
        <v>7</v>
      </c>
      <c r="M32" s="2" t="s">
        <v>3</v>
      </c>
      <c r="N32" s="16">
        <f t="shared" si="0"/>
        <v>0</v>
      </c>
      <c r="O32" s="20">
        <f t="shared" si="1"/>
        <v>0</v>
      </c>
    </row>
    <row r="33" spans="1:15" ht="11.25">
      <c r="A33" s="2" t="s">
        <v>95</v>
      </c>
      <c r="B33" s="2" t="s">
        <v>96</v>
      </c>
      <c r="C33" s="2">
        <v>760</v>
      </c>
      <c r="D33" s="3" t="s">
        <v>97</v>
      </c>
      <c r="E33" s="5">
        <v>15.61</v>
      </c>
      <c r="F33" s="9">
        <v>16.39</v>
      </c>
      <c r="G33" s="2">
        <v>20</v>
      </c>
      <c r="H33" s="2">
        <v>40</v>
      </c>
      <c r="I33" s="2">
        <v>720</v>
      </c>
      <c r="J33" s="7">
        <v>0.74</v>
      </c>
      <c r="L33" s="2" t="s">
        <v>7</v>
      </c>
      <c r="M33" s="2" t="s">
        <v>3</v>
      </c>
      <c r="N33" s="16">
        <f t="shared" si="0"/>
        <v>0</v>
      </c>
      <c r="O33" s="20">
        <f t="shared" si="1"/>
        <v>0</v>
      </c>
    </row>
    <row r="34" spans="1:15" ht="11.25">
      <c r="A34" s="2" t="s">
        <v>98</v>
      </c>
      <c r="B34" s="2" t="s">
        <v>99</v>
      </c>
      <c r="C34" s="2">
        <v>760</v>
      </c>
      <c r="D34" s="3" t="s">
        <v>100</v>
      </c>
      <c r="E34" s="5">
        <v>15.61</v>
      </c>
      <c r="F34" s="9">
        <v>16.39</v>
      </c>
      <c r="G34" s="2">
        <v>20</v>
      </c>
      <c r="H34" s="2">
        <v>40</v>
      </c>
      <c r="I34" s="2">
        <v>720</v>
      </c>
      <c r="J34" s="7">
        <v>0.69</v>
      </c>
      <c r="L34" s="2" t="s">
        <v>7</v>
      </c>
      <c r="M34" s="2" t="s">
        <v>3</v>
      </c>
      <c r="N34" s="16">
        <f t="shared" si="0"/>
        <v>0</v>
      </c>
      <c r="O34" s="20">
        <f t="shared" si="1"/>
        <v>0</v>
      </c>
    </row>
    <row r="35" spans="1:15" ht="11.25">
      <c r="A35" s="2" t="s">
        <v>101</v>
      </c>
      <c r="B35" s="2" t="s">
        <v>102</v>
      </c>
      <c r="C35" s="2">
        <v>760</v>
      </c>
      <c r="D35" s="3" t="s">
        <v>103</v>
      </c>
      <c r="E35" s="5">
        <v>0</v>
      </c>
      <c r="F35" s="9">
        <v>9.59</v>
      </c>
      <c r="G35" s="2">
        <v>80</v>
      </c>
      <c r="H35" s="2">
        <v>0</v>
      </c>
      <c r="I35" s="2">
        <v>0</v>
      </c>
      <c r="J35" s="7">
        <v>0.6</v>
      </c>
      <c r="L35" s="2" t="s">
        <v>7</v>
      </c>
      <c r="M35" s="2" t="s">
        <v>3</v>
      </c>
      <c r="N35" s="16">
        <f t="shared" si="0"/>
        <v>0</v>
      </c>
      <c r="O35" s="20">
        <f t="shared" si="1"/>
        <v>0</v>
      </c>
    </row>
    <row r="36" spans="1:15" ht="11.25">
      <c r="A36" s="2" t="s">
        <v>104</v>
      </c>
      <c r="B36" s="2" t="s">
        <v>105</v>
      </c>
      <c r="C36" s="2">
        <v>760</v>
      </c>
      <c r="D36" s="3" t="s">
        <v>106</v>
      </c>
      <c r="E36" s="5">
        <v>0</v>
      </c>
      <c r="F36" s="9">
        <v>9.59</v>
      </c>
      <c r="G36" s="2">
        <v>80</v>
      </c>
      <c r="H36" s="2">
        <v>0</v>
      </c>
      <c r="I36" s="2">
        <v>0</v>
      </c>
      <c r="J36" s="7">
        <v>0.63</v>
      </c>
      <c r="L36" s="2" t="s">
        <v>7</v>
      </c>
      <c r="M36" s="2" t="s">
        <v>3</v>
      </c>
      <c r="N36" s="16">
        <f t="shared" si="0"/>
        <v>0</v>
      </c>
      <c r="O36" s="20">
        <f t="shared" si="1"/>
        <v>0</v>
      </c>
    </row>
    <row r="37" spans="1:15" ht="11.25">
      <c r="A37" s="2" t="s">
        <v>107</v>
      </c>
      <c r="B37" s="2" t="s">
        <v>108</v>
      </c>
      <c r="C37" s="2">
        <v>760</v>
      </c>
      <c r="D37" s="3" t="s">
        <v>109</v>
      </c>
      <c r="E37" s="5">
        <v>0</v>
      </c>
      <c r="F37" s="9">
        <v>9.59</v>
      </c>
      <c r="G37" s="2">
        <v>80</v>
      </c>
      <c r="H37" s="2">
        <v>0</v>
      </c>
      <c r="I37" s="2">
        <v>0</v>
      </c>
      <c r="J37" s="7">
        <v>0.53</v>
      </c>
      <c r="L37" s="2" t="s">
        <v>7</v>
      </c>
      <c r="M37" s="2" t="s">
        <v>3</v>
      </c>
      <c r="N37" s="16">
        <f t="shared" si="0"/>
        <v>0</v>
      </c>
      <c r="O37" s="20">
        <f t="shared" si="1"/>
        <v>0</v>
      </c>
    </row>
    <row r="38" spans="1:15" ht="11.25">
      <c r="A38" s="2" t="s">
        <v>110</v>
      </c>
      <c r="B38" s="2" t="s">
        <v>111</v>
      </c>
      <c r="C38" s="2">
        <v>760</v>
      </c>
      <c r="D38" s="3" t="s">
        <v>112</v>
      </c>
      <c r="E38" s="5">
        <v>0</v>
      </c>
      <c r="F38" s="9">
        <v>9.59</v>
      </c>
      <c r="G38" s="2">
        <v>80</v>
      </c>
      <c r="H38" s="2">
        <v>0</v>
      </c>
      <c r="I38" s="2">
        <v>0</v>
      </c>
      <c r="J38" s="7">
        <v>0.53</v>
      </c>
      <c r="L38" s="2" t="s">
        <v>7</v>
      </c>
      <c r="M38" s="2" t="s">
        <v>3</v>
      </c>
      <c r="N38" s="16">
        <f t="shared" si="0"/>
        <v>0</v>
      </c>
      <c r="O38" s="20">
        <f t="shared" si="1"/>
        <v>0</v>
      </c>
    </row>
    <row r="39" spans="1:15" ht="11.25">
      <c r="A39" s="2" t="s">
        <v>113</v>
      </c>
      <c r="B39" s="2" t="s">
        <v>114</v>
      </c>
      <c r="C39" s="2">
        <v>760</v>
      </c>
      <c r="D39" s="3" t="s">
        <v>115</v>
      </c>
      <c r="E39" s="5">
        <v>0</v>
      </c>
      <c r="F39" s="9">
        <v>9.59</v>
      </c>
      <c r="G39" s="2">
        <v>80</v>
      </c>
      <c r="H39" s="2">
        <v>0</v>
      </c>
      <c r="I39" s="2">
        <v>0</v>
      </c>
      <c r="J39" s="7">
        <v>0.53</v>
      </c>
      <c r="L39" s="2" t="s">
        <v>7</v>
      </c>
      <c r="M39" s="2" t="s">
        <v>3</v>
      </c>
      <c r="N39" s="16">
        <f t="shared" si="0"/>
        <v>0</v>
      </c>
      <c r="O39" s="20">
        <f t="shared" si="1"/>
        <v>0</v>
      </c>
    </row>
    <row r="40" spans="1:15" ht="11.25">
      <c r="A40" s="2" t="s">
        <v>116</v>
      </c>
      <c r="B40" s="2" t="s">
        <v>117</v>
      </c>
      <c r="C40" s="2">
        <v>760</v>
      </c>
      <c r="D40" s="3" t="s">
        <v>118</v>
      </c>
      <c r="E40" s="5">
        <v>0</v>
      </c>
      <c r="F40" s="9">
        <v>10.36</v>
      </c>
      <c r="G40" s="2">
        <v>50</v>
      </c>
      <c r="H40" s="2">
        <v>0</v>
      </c>
      <c r="I40" s="2">
        <v>0</v>
      </c>
      <c r="J40" s="7">
        <v>0.7</v>
      </c>
      <c r="L40" s="2" t="s">
        <v>7</v>
      </c>
      <c r="M40" s="2" t="s">
        <v>3</v>
      </c>
      <c r="N40" s="16">
        <f t="shared" si="0"/>
        <v>0</v>
      </c>
      <c r="O40" s="20">
        <f t="shared" si="1"/>
        <v>0</v>
      </c>
    </row>
    <row r="41" spans="1:15" ht="11.25">
      <c r="A41" s="2" t="s">
        <v>119</v>
      </c>
      <c r="B41" s="2" t="s">
        <v>120</v>
      </c>
      <c r="C41" s="2">
        <v>760</v>
      </c>
      <c r="D41" s="3" t="s">
        <v>121</v>
      </c>
      <c r="E41" s="5">
        <v>0</v>
      </c>
      <c r="F41" s="9">
        <v>10.36</v>
      </c>
      <c r="G41" s="2">
        <v>50</v>
      </c>
      <c r="H41" s="2">
        <v>0</v>
      </c>
      <c r="I41" s="2">
        <v>0</v>
      </c>
      <c r="J41" s="7">
        <v>0.68</v>
      </c>
      <c r="L41" s="2" t="s">
        <v>7</v>
      </c>
      <c r="M41" s="2" t="s">
        <v>3</v>
      </c>
      <c r="N41" s="16">
        <f t="shared" si="0"/>
        <v>0</v>
      </c>
      <c r="O41" s="20">
        <f t="shared" si="1"/>
        <v>0</v>
      </c>
    </row>
    <row r="42" spans="1:15" ht="11.25">
      <c r="A42" s="2" t="s">
        <v>122</v>
      </c>
      <c r="B42" s="2" t="s">
        <v>123</v>
      </c>
      <c r="C42" s="2">
        <v>760</v>
      </c>
      <c r="D42" s="3" t="s">
        <v>124</v>
      </c>
      <c r="E42" s="5">
        <v>0</v>
      </c>
      <c r="F42" s="9">
        <v>10.36</v>
      </c>
      <c r="G42" s="2">
        <v>50</v>
      </c>
      <c r="H42" s="2">
        <v>0</v>
      </c>
      <c r="I42" s="2">
        <v>0</v>
      </c>
      <c r="J42" s="7">
        <v>0.68</v>
      </c>
      <c r="L42" s="2" t="s">
        <v>7</v>
      </c>
      <c r="M42" s="2" t="s">
        <v>3</v>
      </c>
      <c r="N42" s="16">
        <f t="shared" si="0"/>
        <v>0</v>
      </c>
      <c r="O42" s="20">
        <f t="shared" si="1"/>
        <v>0</v>
      </c>
    </row>
    <row r="43" spans="1:15" ht="11.25">
      <c r="A43" s="2" t="s">
        <v>125</v>
      </c>
      <c r="B43" s="2" t="s">
        <v>126</v>
      </c>
      <c r="C43" s="2">
        <v>760</v>
      </c>
      <c r="D43" s="3" t="s">
        <v>127</v>
      </c>
      <c r="E43" s="5">
        <v>0</v>
      </c>
      <c r="F43" s="9">
        <v>10.36</v>
      </c>
      <c r="G43" s="2">
        <v>50</v>
      </c>
      <c r="H43" s="2">
        <v>0</v>
      </c>
      <c r="I43" s="2">
        <v>0</v>
      </c>
      <c r="J43" s="7">
        <v>0.66</v>
      </c>
      <c r="L43" s="2" t="s">
        <v>7</v>
      </c>
      <c r="M43" s="2" t="s">
        <v>3</v>
      </c>
      <c r="N43" s="16">
        <f t="shared" si="0"/>
        <v>0</v>
      </c>
      <c r="O43" s="20">
        <f t="shared" si="1"/>
        <v>0</v>
      </c>
    </row>
    <row r="44" spans="1:15" ht="11.25">
      <c r="A44" s="2" t="s">
        <v>128</v>
      </c>
      <c r="B44" s="2" t="s">
        <v>129</v>
      </c>
      <c r="C44" s="2">
        <v>760</v>
      </c>
      <c r="D44" s="3" t="s">
        <v>130</v>
      </c>
      <c r="E44" s="5">
        <v>0</v>
      </c>
      <c r="F44" s="9">
        <v>10.36</v>
      </c>
      <c r="G44" s="2">
        <v>50</v>
      </c>
      <c r="H44" s="2">
        <v>0</v>
      </c>
      <c r="I44" s="2">
        <v>0</v>
      </c>
      <c r="J44" s="7">
        <v>0.66</v>
      </c>
      <c r="L44" s="2" t="s">
        <v>7</v>
      </c>
      <c r="M44" s="2" t="s">
        <v>3</v>
      </c>
      <c r="N44" s="16">
        <f t="shared" si="0"/>
        <v>0</v>
      </c>
      <c r="O44" s="20">
        <f t="shared" si="1"/>
        <v>0</v>
      </c>
    </row>
    <row r="45" spans="1:15" ht="11.25">
      <c r="A45" s="2" t="s">
        <v>131</v>
      </c>
      <c r="B45" s="2" t="s">
        <v>132</v>
      </c>
      <c r="C45" s="2">
        <v>760</v>
      </c>
      <c r="D45" s="3" t="s">
        <v>133</v>
      </c>
      <c r="E45" s="5">
        <v>0</v>
      </c>
      <c r="F45" s="9">
        <v>11.24</v>
      </c>
      <c r="G45" s="2">
        <v>30</v>
      </c>
      <c r="H45" s="2">
        <v>0</v>
      </c>
      <c r="I45" s="2">
        <v>0</v>
      </c>
      <c r="J45" s="7">
        <v>0.92</v>
      </c>
      <c r="L45" s="2" t="s">
        <v>7</v>
      </c>
      <c r="M45" s="2" t="s">
        <v>3</v>
      </c>
      <c r="N45" s="16">
        <f t="shared" si="0"/>
        <v>0</v>
      </c>
      <c r="O45" s="20">
        <f t="shared" si="1"/>
        <v>0</v>
      </c>
    </row>
    <row r="46" spans="1:15" ht="11.25">
      <c r="A46" s="2" t="s">
        <v>134</v>
      </c>
      <c r="B46" s="2" t="s">
        <v>135</v>
      </c>
      <c r="C46" s="2">
        <v>760</v>
      </c>
      <c r="D46" s="3" t="s">
        <v>136</v>
      </c>
      <c r="E46" s="5">
        <v>0</v>
      </c>
      <c r="F46" s="9">
        <v>11.24</v>
      </c>
      <c r="G46" s="2">
        <v>30</v>
      </c>
      <c r="H46" s="2">
        <v>0</v>
      </c>
      <c r="I46" s="2">
        <v>0</v>
      </c>
      <c r="J46" s="7">
        <v>0.88</v>
      </c>
      <c r="L46" s="2" t="s">
        <v>7</v>
      </c>
      <c r="M46" s="2" t="s">
        <v>3</v>
      </c>
      <c r="N46" s="16">
        <f t="shared" si="0"/>
        <v>0</v>
      </c>
      <c r="O46" s="20">
        <f t="shared" si="1"/>
        <v>0</v>
      </c>
    </row>
    <row r="47" spans="1:15" ht="11.25">
      <c r="A47" s="2" t="s">
        <v>137</v>
      </c>
      <c r="B47" s="2" t="s">
        <v>138</v>
      </c>
      <c r="C47" s="2">
        <v>760</v>
      </c>
      <c r="D47" s="3" t="s">
        <v>139</v>
      </c>
      <c r="E47" s="5">
        <v>0</v>
      </c>
      <c r="F47" s="9">
        <v>11.24</v>
      </c>
      <c r="G47" s="2">
        <v>30</v>
      </c>
      <c r="H47" s="2">
        <v>0</v>
      </c>
      <c r="I47" s="2">
        <v>0</v>
      </c>
      <c r="J47" s="7">
        <v>0.87</v>
      </c>
      <c r="L47" s="2" t="s">
        <v>7</v>
      </c>
      <c r="M47" s="2" t="s">
        <v>3</v>
      </c>
      <c r="N47" s="16">
        <f t="shared" si="0"/>
        <v>0</v>
      </c>
      <c r="O47" s="20">
        <f t="shared" si="1"/>
        <v>0</v>
      </c>
    </row>
    <row r="48" spans="1:15" ht="11.25">
      <c r="A48" s="2" t="s">
        <v>140</v>
      </c>
      <c r="B48" s="2" t="s">
        <v>141</v>
      </c>
      <c r="C48" s="2">
        <v>760</v>
      </c>
      <c r="D48" s="3" t="s">
        <v>142</v>
      </c>
      <c r="E48" s="5">
        <v>0</v>
      </c>
      <c r="F48" s="9">
        <v>11.24</v>
      </c>
      <c r="G48" s="2">
        <v>30</v>
      </c>
      <c r="H48" s="2">
        <v>0</v>
      </c>
      <c r="I48" s="2">
        <v>0</v>
      </c>
      <c r="J48" s="7">
        <v>0.88</v>
      </c>
      <c r="L48" s="2" t="s">
        <v>7</v>
      </c>
      <c r="M48" s="2" t="s">
        <v>3</v>
      </c>
      <c r="N48" s="16">
        <f t="shared" si="0"/>
        <v>0</v>
      </c>
      <c r="O48" s="20">
        <f t="shared" si="1"/>
        <v>0</v>
      </c>
    </row>
    <row r="49" spans="1:15" ht="11.25">
      <c r="A49" s="2" t="s">
        <v>143</v>
      </c>
      <c r="B49" s="2" t="s">
        <v>144</v>
      </c>
      <c r="C49" s="2">
        <v>760</v>
      </c>
      <c r="D49" s="3" t="s">
        <v>145</v>
      </c>
      <c r="E49" s="5">
        <v>0</v>
      </c>
      <c r="F49" s="9">
        <v>11.24</v>
      </c>
      <c r="G49" s="2">
        <v>30</v>
      </c>
      <c r="H49" s="2">
        <v>0</v>
      </c>
      <c r="I49" s="2">
        <v>0</v>
      </c>
      <c r="J49" s="7">
        <v>0.84</v>
      </c>
      <c r="L49" s="2" t="s">
        <v>7</v>
      </c>
      <c r="M49" s="2" t="s">
        <v>3</v>
      </c>
      <c r="N49" s="16">
        <f t="shared" si="0"/>
        <v>0</v>
      </c>
      <c r="O49" s="20">
        <f t="shared" si="1"/>
        <v>0</v>
      </c>
    </row>
    <row r="50" spans="1:15" ht="11.25">
      <c r="A50" s="2" t="s">
        <v>146</v>
      </c>
      <c r="B50" s="2" t="s">
        <v>147</v>
      </c>
      <c r="C50" s="2">
        <v>760</v>
      </c>
      <c r="D50" s="3" t="s">
        <v>148</v>
      </c>
      <c r="E50" s="5">
        <v>0</v>
      </c>
      <c r="F50" s="9">
        <v>11.24</v>
      </c>
      <c r="G50" s="2">
        <v>30</v>
      </c>
      <c r="H50" s="2">
        <v>0</v>
      </c>
      <c r="I50" s="2">
        <v>0</v>
      </c>
      <c r="J50" s="7">
        <v>0.84</v>
      </c>
      <c r="L50" s="2" t="s">
        <v>7</v>
      </c>
      <c r="M50" s="2" t="s">
        <v>3</v>
      </c>
      <c r="N50" s="16">
        <f t="shared" si="0"/>
        <v>0</v>
      </c>
      <c r="O50" s="20">
        <f t="shared" si="1"/>
        <v>0</v>
      </c>
    </row>
    <row r="51" spans="1:15" ht="11.25">
      <c r="A51" s="2" t="s">
        <v>149</v>
      </c>
      <c r="B51" s="2" t="s">
        <v>150</v>
      </c>
      <c r="C51" s="2">
        <v>760</v>
      </c>
      <c r="D51" s="3" t="s">
        <v>151</v>
      </c>
      <c r="E51" s="5">
        <v>0</v>
      </c>
      <c r="F51" s="9">
        <v>15.91</v>
      </c>
      <c r="G51" s="2">
        <v>20</v>
      </c>
      <c r="H51" s="2">
        <v>0</v>
      </c>
      <c r="I51" s="2">
        <v>0</v>
      </c>
      <c r="J51" s="7">
        <v>1.45</v>
      </c>
      <c r="L51" s="2" t="s">
        <v>7</v>
      </c>
      <c r="M51" s="2" t="s">
        <v>3</v>
      </c>
      <c r="N51" s="16">
        <f t="shared" si="0"/>
        <v>0</v>
      </c>
      <c r="O51" s="20">
        <f t="shared" si="1"/>
        <v>0</v>
      </c>
    </row>
    <row r="52" spans="1:15" ht="11.25">
      <c r="A52" s="2" t="s">
        <v>152</v>
      </c>
      <c r="B52" s="2" t="s">
        <v>153</v>
      </c>
      <c r="C52" s="2">
        <v>760</v>
      </c>
      <c r="D52" s="3" t="s">
        <v>154</v>
      </c>
      <c r="E52" s="5">
        <v>0</v>
      </c>
      <c r="F52" s="9">
        <v>15.91</v>
      </c>
      <c r="G52" s="2">
        <v>20</v>
      </c>
      <c r="H52" s="2">
        <v>0</v>
      </c>
      <c r="I52" s="2">
        <v>0</v>
      </c>
      <c r="J52" s="7">
        <v>1.38</v>
      </c>
      <c r="L52" s="2" t="s">
        <v>7</v>
      </c>
      <c r="M52" s="2" t="s">
        <v>3</v>
      </c>
      <c r="N52" s="16">
        <f t="shared" si="0"/>
        <v>0</v>
      </c>
      <c r="O52" s="20">
        <f t="shared" si="1"/>
        <v>0</v>
      </c>
    </row>
    <row r="53" spans="1:15" ht="11.25">
      <c r="A53" s="2" t="s">
        <v>155</v>
      </c>
      <c r="B53" s="2" t="s">
        <v>156</v>
      </c>
      <c r="C53" s="2">
        <v>760</v>
      </c>
      <c r="D53" s="3" t="s">
        <v>157</v>
      </c>
      <c r="E53" s="5">
        <v>0</v>
      </c>
      <c r="F53" s="9">
        <v>15.91</v>
      </c>
      <c r="G53" s="2">
        <v>20</v>
      </c>
      <c r="H53" s="2">
        <v>0</v>
      </c>
      <c r="I53" s="2">
        <v>0</v>
      </c>
      <c r="J53" s="7">
        <v>1.35</v>
      </c>
      <c r="L53" s="2" t="s">
        <v>7</v>
      </c>
      <c r="M53" s="2" t="s">
        <v>3</v>
      </c>
      <c r="N53" s="16">
        <f t="shared" si="0"/>
        <v>0</v>
      </c>
      <c r="O53" s="20">
        <f t="shared" si="1"/>
        <v>0</v>
      </c>
    </row>
    <row r="54" spans="1:15" ht="11.25">
      <c r="A54" s="2" t="s">
        <v>158</v>
      </c>
      <c r="B54" s="2" t="s">
        <v>159</v>
      </c>
      <c r="C54" s="2">
        <v>760</v>
      </c>
      <c r="D54" s="3" t="s">
        <v>160</v>
      </c>
      <c r="E54" s="5">
        <v>0</v>
      </c>
      <c r="F54" s="9">
        <v>15.91</v>
      </c>
      <c r="G54" s="2">
        <v>20</v>
      </c>
      <c r="H54" s="2">
        <v>0</v>
      </c>
      <c r="I54" s="2">
        <v>0</v>
      </c>
      <c r="J54" s="7">
        <v>1.35</v>
      </c>
      <c r="L54" s="2" t="s">
        <v>7</v>
      </c>
      <c r="M54" s="2" t="s">
        <v>3</v>
      </c>
      <c r="N54" s="16">
        <f t="shared" si="0"/>
        <v>0</v>
      </c>
      <c r="O54" s="20">
        <f t="shared" si="1"/>
        <v>0</v>
      </c>
    </row>
    <row r="55" spans="1:15" ht="11.25">
      <c r="A55" s="2" t="s">
        <v>161</v>
      </c>
      <c r="B55" s="2" t="s">
        <v>162</v>
      </c>
      <c r="C55" s="2">
        <v>760</v>
      </c>
      <c r="D55" s="3" t="s">
        <v>163</v>
      </c>
      <c r="E55" s="5">
        <v>0</v>
      </c>
      <c r="F55" s="9">
        <v>20.81</v>
      </c>
      <c r="G55" s="2">
        <v>15</v>
      </c>
      <c r="H55" s="2">
        <v>0</v>
      </c>
      <c r="I55" s="2">
        <v>0</v>
      </c>
      <c r="J55" s="7">
        <v>2.07</v>
      </c>
      <c r="L55" s="2" t="s">
        <v>7</v>
      </c>
      <c r="M55" s="2" t="s">
        <v>3</v>
      </c>
      <c r="N55" s="16">
        <f t="shared" si="0"/>
        <v>0</v>
      </c>
      <c r="O55" s="20">
        <f t="shared" si="1"/>
        <v>0</v>
      </c>
    </row>
    <row r="56" spans="1:15" ht="11.25">
      <c r="A56" s="2" t="s">
        <v>164</v>
      </c>
      <c r="B56" s="2" t="s">
        <v>165</v>
      </c>
      <c r="C56" s="2">
        <v>760</v>
      </c>
      <c r="D56" s="3" t="s">
        <v>166</v>
      </c>
      <c r="E56" s="5">
        <v>0</v>
      </c>
      <c r="F56" s="9">
        <v>20.81</v>
      </c>
      <c r="G56" s="2">
        <v>15</v>
      </c>
      <c r="H56" s="2">
        <v>0</v>
      </c>
      <c r="I56" s="2">
        <v>0</v>
      </c>
      <c r="J56" s="7">
        <v>2</v>
      </c>
      <c r="L56" s="2" t="s">
        <v>7</v>
      </c>
      <c r="M56" s="2" t="s">
        <v>3</v>
      </c>
      <c r="N56" s="16">
        <f t="shared" si="0"/>
        <v>0</v>
      </c>
      <c r="O56" s="20">
        <f t="shared" si="1"/>
        <v>0</v>
      </c>
    </row>
    <row r="57" spans="1:15" ht="11.25">
      <c r="A57" s="2" t="s">
        <v>167</v>
      </c>
      <c r="B57" s="2" t="s">
        <v>168</v>
      </c>
      <c r="C57" s="2">
        <v>760</v>
      </c>
      <c r="D57" s="3" t="s">
        <v>169</v>
      </c>
      <c r="E57" s="5">
        <v>0</v>
      </c>
      <c r="F57" s="9">
        <v>20.81</v>
      </c>
      <c r="G57" s="2">
        <v>15</v>
      </c>
      <c r="H57" s="2">
        <v>0</v>
      </c>
      <c r="I57" s="2">
        <v>0</v>
      </c>
      <c r="J57" s="7">
        <v>1.93</v>
      </c>
      <c r="L57" s="2" t="s">
        <v>7</v>
      </c>
      <c r="M57" s="2" t="s">
        <v>3</v>
      </c>
      <c r="N57" s="16">
        <f t="shared" si="0"/>
        <v>0</v>
      </c>
      <c r="O57" s="20">
        <f t="shared" si="1"/>
        <v>0</v>
      </c>
    </row>
    <row r="58" spans="1:15" ht="11.25">
      <c r="A58" s="2" t="s">
        <v>170</v>
      </c>
      <c r="B58" s="2" t="s">
        <v>171</v>
      </c>
      <c r="C58" s="2">
        <v>760</v>
      </c>
      <c r="D58" s="3" t="s">
        <v>172</v>
      </c>
      <c r="E58" s="5">
        <v>0</v>
      </c>
      <c r="F58" s="9">
        <v>20.81</v>
      </c>
      <c r="G58" s="2">
        <v>15</v>
      </c>
      <c r="H58" s="2">
        <v>0</v>
      </c>
      <c r="I58" s="2">
        <v>0</v>
      </c>
      <c r="J58" s="7">
        <v>1.93</v>
      </c>
      <c r="L58" s="2" t="s">
        <v>7</v>
      </c>
      <c r="M58" s="2" t="s">
        <v>3</v>
      </c>
      <c r="N58" s="16">
        <f t="shared" si="0"/>
        <v>0</v>
      </c>
      <c r="O58" s="20">
        <f t="shared" si="1"/>
        <v>0</v>
      </c>
    </row>
    <row r="59" spans="1:15" ht="11.25">
      <c r="A59" s="2" t="s">
        <v>173</v>
      </c>
      <c r="B59" s="2" t="s">
        <v>174</v>
      </c>
      <c r="C59" s="2">
        <v>760</v>
      </c>
      <c r="D59" s="3" t="s">
        <v>175</v>
      </c>
      <c r="E59" s="5">
        <v>0</v>
      </c>
      <c r="F59" s="9">
        <v>32.49</v>
      </c>
      <c r="G59" s="2">
        <v>5</v>
      </c>
      <c r="H59" s="2">
        <v>0</v>
      </c>
      <c r="I59" s="2">
        <v>0</v>
      </c>
      <c r="J59" s="7">
        <v>4</v>
      </c>
      <c r="L59" s="2" t="s">
        <v>7</v>
      </c>
      <c r="M59" s="2" t="s">
        <v>3</v>
      </c>
      <c r="N59" s="16">
        <f t="shared" si="0"/>
        <v>0</v>
      </c>
      <c r="O59" s="20">
        <f t="shared" si="1"/>
        <v>0</v>
      </c>
    </row>
    <row r="60" spans="1:15" ht="11.25">
      <c r="A60" s="2" t="s">
        <v>176</v>
      </c>
      <c r="B60" s="2" t="s">
        <v>177</v>
      </c>
      <c r="C60" s="2">
        <v>760</v>
      </c>
      <c r="D60" s="3" t="s">
        <v>178</v>
      </c>
      <c r="E60" s="5">
        <v>0</v>
      </c>
      <c r="F60" s="9">
        <v>32.49</v>
      </c>
      <c r="G60" s="2">
        <v>5</v>
      </c>
      <c r="H60" s="2">
        <v>0</v>
      </c>
      <c r="I60" s="2">
        <v>0</v>
      </c>
      <c r="J60" s="7">
        <v>3.8</v>
      </c>
      <c r="L60" s="2" t="s">
        <v>7</v>
      </c>
      <c r="M60" s="2" t="s">
        <v>3</v>
      </c>
      <c r="N60" s="16">
        <f t="shared" si="0"/>
        <v>0</v>
      </c>
      <c r="O60" s="20">
        <f t="shared" si="1"/>
        <v>0</v>
      </c>
    </row>
    <row r="61" spans="1:15" ht="11.25">
      <c r="A61" s="2" t="s">
        <v>179</v>
      </c>
      <c r="B61" s="2" t="s">
        <v>180</v>
      </c>
      <c r="C61" s="2">
        <v>760</v>
      </c>
      <c r="D61" s="3" t="s">
        <v>181</v>
      </c>
      <c r="E61" s="5">
        <v>0</v>
      </c>
      <c r="F61" s="9">
        <v>32.49</v>
      </c>
      <c r="G61" s="2">
        <v>5</v>
      </c>
      <c r="H61" s="2">
        <v>0</v>
      </c>
      <c r="I61" s="2">
        <v>0</v>
      </c>
      <c r="J61" s="7">
        <v>3.6</v>
      </c>
      <c r="L61" s="2" t="s">
        <v>7</v>
      </c>
      <c r="M61" s="2" t="s">
        <v>3</v>
      </c>
      <c r="N61" s="16">
        <f t="shared" si="0"/>
        <v>0</v>
      </c>
      <c r="O61" s="20">
        <f t="shared" si="1"/>
        <v>0</v>
      </c>
    </row>
    <row r="62" spans="1:15" ht="11.25">
      <c r="A62" s="2" t="s">
        <v>182</v>
      </c>
      <c r="B62" s="2" t="s">
        <v>183</v>
      </c>
      <c r="C62" s="2">
        <v>760</v>
      </c>
      <c r="D62" s="3" t="s">
        <v>184</v>
      </c>
      <c r="E62" s="5">
        <v>0</v>
      </c>
      <c r="F62" s="9">
        <v>65.86</v>
      </c>
      <c r="G62" s="2">
        <v>3</v>
      </c>
      <c r="H62" s="2">
        <v>0</v>
      </c>
      <c r="I62" s="2">
        <v>0</v>
      </c>
      <c r="J62" s="7">
        <v>8</v>
      </c>
      <c r="L62" s="2" t="s">
        <v>7</v>
      </c>
      <c r="M62" s="2" t="s">
        <v>3</v>
      </c>
      <c r="N62" s="16">
        <f t="shared" si="0"/>
        <v>0</v>
      </c>
      <c r="O62" s="20">
        <f t="shared" si="1"/>
        <v>0</v>
      </c>
    </row>
    <row r="63" spans="1:15" ht="11.25">
      <c r="A63" s="2" t="s">
        <v>185</v>
      </c>
      <c r="B63" s="2" t="s">
        <v>186</v>
      </c>
      <c r="C63" s="2">
        <v>760</v>
      </c>
      <c r="D63" s="3" t="s">
        <v>187</v>
      </c>
      <c r="E63" s="5">
        <v>0</v>
      </c>
      <c r="F63" s="9">
        <v>65.86</v>
      </c>
      <c r="G63" s="2">
        <v>3</v>
      </c>
      <c r="H63" s="2">
        <v>0</v>
      </c>
      <c r="I63" s="2">
        <v>0</v>
      </c>
      <c r="J63" s="7">
        <v>8</v>
      </c>
      <c r="L63" s="2" t="s">
        <v>7</v>
      </c>
      <c r="M63" s="2" t="s">
        <v>3</v>
      </c>
      <c r="N63" s="16">
        <f t="shared" si="0"/>
        <v>0</v>
      </c>
      <c r="O63" s="20">
        <f t="shared" si="1"/>
        <v>0</v>
      </c>
    </row>
    <row r="64" spans="1:15" s="10" customFormat="1" ht="12" thickBot="1">
      <c r="A64" s="10" t="s">
        <v>188</v>
      </c>
      <c r="B64" s="10" t="s">
        <v>189</v>
      </c>
      <c r="C64" s="10">
        <v>760</v>
      </c>
      <c r="D64" s="11" t="s">
        <v>190</v>
      </c>
      <c r="E64" s="12">
        <v>0</v>
      </c>
      <c r="F64" s="13">
        <v>83.3</v>
      </c>
      <c r="G64" s="2">
        <v>1</v>
      </c>
      <c r="H64" s="2">
        <v>0</v>
      </c>
      <c r="I64" s="2">
        <v>0</v>
      </c>
      <c r="J64" s="7">
        <v>10</v>
      </c>
      <c r="L64" s="10" t="s">
        <v>7</v>
      </c>
      <c r="M64" s="2" t="s">
        <v>3</v>
      </c>
      <c r="N64" s="17">
        <f t="shared" si="0"/>
        <v>0</v>
      </c>
      <c r="O64" s="21">
        <f t="shared" si="1"/>
        <v>0</v>
      </c>
    </row>
    <row r="65" ht="12" thickTop="1"/>
  </sheetData>
  <printOptions gridLines="1"/>
  <pageMargins left="0.25" right="0.25" top="1" bottom="1" header="0.5" footer="0.5"/>
  <pageSetup horizontalDpi="600" verticalDpi="600" orientation="landscape" r:id="rId1"/>
  <headerFooter alignWithMargins="0">
    <oddHeader>&amp;LSPF.OLET-3.12
rvsd 8.4.14 to include GR-40's&amp;CEffective March 12, 2012&amp;R&amp;D&amp;T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2014-08-01T20:22:17Z</dcterms:modified>
  <cp:category/>
  <cp:version/>
  <cp:contentType/>
  <cp:contentStatus/>
</cp:coreProperties>
</file>