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PVLV-5.17" sheetId="1" r:id="rId1"/>
  </sheets>
  <definedNames>
    <definedName name="_xlnm.Print_Titles" localSheetId="0">'FPVLV-5.17'!$2:$2</definedName>
  </definedNames>
  <calcPr fullCalcOnLoad="1"/>
</workbook>
</file>

<file path=xl/sharedStrings.xml><?xml version="1.0" encoding="utf-8"?>
<sst xmlns="http://schemas.openxmlformats.org/spreadsheetml/2006/main" count="431" uniqueCount="269">
  <si>
    <t>P.C.</t>
  </si>
  <si>
    <t>0023</t>
  </si>
  <si>
    <t>POA</t>
  </si>
  <si>
    <t>7005010140</t>
  </si>
  <si>
    <t>78FP 2  UL/ULC/FM GRVD CHK VLV</t>
  </si>
  <si>
    <t>690291784194</t>
  </si>
  <si>
    <t>FPVLV</t>
  </si>
  <si>
    <t>7005010157</t>
  </si>
  <si>
    <t>78FP 21/2 UL/ULC/FM GRV CHK VL</t>
  </si>
  <si>
    <t>690291784200</t>
  </si>
  <si>
    <t>7005010165</t>
  </si>
  <si>
    <t>78FP 3  UL/ULC/FM GRVD CHK VLV</t>
  </si>
  <si>
    <t>690291784217</t>
  </si>
  <si>
    <t>7005010173</t>
  </si>
  <si>
    <t>78FP 4  UL/ULC/FM GRVD CHK VLV</t>
  </si>
  <si>
    <t>690291784224</t>
  </si>
  <si>
    <t>7005010181</t>
  </si>
  <si>
    <t>78FP 5  UL/ULC/FM GRVD CHK VLV</t>
  </si>
  <si>
    <t>690291784231</t>
  </si>
  <si>
    <t>7005010199</t>
  </si>
  <si>
    <t>78FP 6  UL/ULC/FM GRVD CHK VLV</t>
  </si>
  <si>
    <t>690291784248</t>
  </si>
  <si>
    <t>7005010207</t>
  </si>
  <si>
    <t>78FP 8  UL/ULC/FM GRVD CHK VLV</t>
  </si>
  <si>
    <t>690291784255</t>
  </si>
  <si>
    <t>7005010215</t>
  </si>
  <si>
    <t>78FP 10 UL/ULC/FM GRVD CHK VLV</t>
  </si>
  <si>
    <t>690291784262</t>
  </si>
  <si>
    <t>7005010223</t>
  </si>
  <si>
    <t>78FP 12 UL/ULC/FM GRVD CHK VLV</t>
  </si>
  <si>
    <t>690291784279</t>
  </si>
  <si>
    <t>7005015008</t>
  </si>
  <si>
    <t>AN7722-3A 2 NYL,EPDM,UL/ULC/FM</t>
  </si>
  <si>
    <t>690291031557</t>
  </si>
  <si>
    <t>7005015024</t>
  </si>
  <si>
    <t>AN7722-3A 21/2 NY,EP,UL/ULC/FM</t>
  </si>
  <si>
    <t>690291265761</t>
  </si>
  <si>
    <t>7005015040</t>
  </si>
  <si>
    <t>AN7722-3A 3 NYL,EPDM,UL/ULC/FM</t>
  </si>
  <si>
    <t>690291265778</t>
  </si>
  <si>
    <t>7005015065</t>
  </si>
  <si>
    <t>AN7722-3A 4 NYL,EPDM,UL/ULC/FM</t>
  </si>
  <si>
    <t>690291265785</t>
  </si>
  <si>
    <t>7005015081</t>
  </si>
  <si>
    <t>AN7722-3A 5 NYL,EPDM,UL/ULC/FM</t>
  </si>
  <si>
    <t>690291265792</t>
  </si>
  <si>
    <t>7005015107</t>
  </si>
  <si>
    <t>AN7722-3A 6 NYL,EPDM,UL/ULC/FM</t>
  </si>
  <si>
    <t>690291265808</t>
  </si>
  <si>
    <t>7005015123</t>
  </si>
  <si>
    <t>AN7722-3A 8 NYL,EPDM,UL/ULC/FM</t>
  </si>
  <si>
    <t>690291265815</t>
  </si>
  <si>
    <t>7005015149</t>
  </si>
  <si>
    <t>AN7722-3A 10 NYLON,EPDM,UL/ULC</t>
  </si>
  <si>
    <t>690291265822</t>
  </si>
  <si>
    <t>0038</t>
  </si>
  <si>
    <t>7000599949</t>
  </si>
  <si>
    <t>MP2361-16 6   FXMJ NRS RW GATE</t>
  </si>
  <si>
    <t>690291275203</t>
  </si>
  <si>
    <t>7000599956</t>
  </si>
  <si>
    <t>MP2361-16 12  FXMJ NRS RW GATE</t>
  </si>
  <si>
    <t>690291055607</t>
  </si>
  <si>
    <t>7000599964</t>
  </si>
  <si>
    <t>MP2361-16 10  FXMJ NRS RW GATE</t>
  </si>
  <si>
    <t>690291503900</t>
  </si>
  <si>
    <t>7000599972</t>
  </si>
  <si>
    <t>MP2361-16 4   FXMJ NRS RW GATE</t>
  </si>
  <si>
    <t>690291659881</t>
  </si>
  <si>
    <t>7000599980</t>
  </si>
  <si>
    <t>MP2361-16 8   FXMJ NRS RW GATE</t>
  </si>
  <si>
    <t>690291659898</t>
  </si>
  <si>
    <t>7000600002</t>
  </si>
  <si>
    <t>MP2361-20 4  LN MJ NRS RW GATE</t>
  </si>
  <si>
    <t>690291275227</t>
  </si>
  <si>
    <t>7000600028</t>
  </si>
  <si>
    <t>MP2361-20 6  LN MJ NRS RW GATE</t>
  </si>
  <si>
    <t>690291275234</t>
  </si>
  <si>
    <t>7000600044</t>
  </si>
  <si>
    <t>MP2361-20 8  LN MJ NRS RW GATE</t>
  </si>
  <si>
    <t>690291275241</t>
  </si>
  <si>
    <t>7000600069</t>
  </si>
  <si>
    <t>MP2361-20 10 LN MJ NRS RW GATE</t>
  </si>
  <si>
    <t>690291275258</t>
  </si>
  <si>
    <t>7000600085</t>
  </si>
  <si>
    <t>MP2361-20 12 LN MJ NRS RW GATE</t>
  </si>
  <si>
    <t>690291275265</t>
  </si>
  <si>
    <t>7000600101</t>
  </si>
  <si>
    <t>MP2361-23 4      LN MJ RW GATE</t>
  </si>
  <si>
    <t>690291585036</t>
  </si>
  <si>
    <t>7000600127</t>
  </si>
  <si>
    <t>MP2361-23 6      LN MJ RW GATE</t>
  </si>
  <si>
    <t>690291585043</t>
  </si>
  <si>
    <t>7000600143</t>
  </si>
  <si>
    <t>MP2361-23 8      LN MJ RW GATE</t>
  </si>
  <si>
    <t>690291585050</t>
  </si>
  <si>
    <t>7000600168</t>
  </si>
  <si>
    <t>MP2361-23 10     LN MJ RW GATE</t>
  </si>
  <si>
    <t>690291585067</t>
  </si>
  <si>
    <t>7000600176</t>
  </si>
  <si>
    <t>MP2361-23 12     LN MJ RW GATE</t>
  </si>
  <si>
    <t>690291709029</t>
  </si>
  <si>
    <t>7000600408</t>
  </si>
  <si>
    <t>MP2361-06 4 LN FLG NRS RS GATE</t>
  </si>
  <si>
    <t>690291275296</t>
  </si>
  <si>
    <t>7000600424</t>
  </si>
  <si>
    <t>MP2361-06 6 LN FLG NRS RW GATE</t>
  </si>
  <si>
    <t>690291275302</t>
  </si>
  <si>
    <t>7000600440</t>
  </si>
  <si>
    <t>MP2361-06 8 LN FLG NRS RW GATE</t>
  </si>
  <si>
    <t>690291275319</t>
  </si>
  <si>
    <t>7000600457</t>
  </si>
  <si>
    <t>MP2361-06 10 LN FLG NRSRW GATE</t>
  </si>
  <si>
    <t>690291275326</t>
  </si>
  <si>
    <t>7000600465</t>
  </si>
  <si>
    <t>MP2361-06 12 LN FLG NRSRW GATE</t>
  </si>
  <si>
    <t>690291275333</t>
  </si>
  <si>
    <t>7000600473</t>
  </si>
  <si>
    <t>MR2361-06 2 LHFLG OS&amp;Y RW GATE</t>
  </si>
  <si>
    <t>662428006530</t>
  </si>
  <si>
    <t>7000600481</t>
  </si>
  <si>
    <t>MR2365-06-0249 21/2 LH FLG OSY</t>
  </si>
  <si>
    <t>690291518126</t>
  </si>
  <si>
    <t>7000600499</t>
  </si>
  <si>
    <t>MR2365-06-0209 3   LH FLG OS&amp;Y</t>
  </si>
  <si>
    <t>690291518133</t>
  </si>
  <si>
    <t>7000600606</t>
  </si>
  <si>
    <t>MR2365-06-0209 4  LH OS&amp;Y GATE</t>
  </si>
  <si>
    <t>690291275340</t>
  </si>
  <si>
    <t>7000600622</t>
  </si>
  <si>
    <t>MR2365-06-0209 6  LH OS&amp;Y GATE</t>
  </si>
  <si>
    <t>690291275357</t>
  </si>
  <si>
    <t>7000600648</t>
  </si>
  <si>
    <t>MR2365-06-0209 8  LH OS&amp;Y GATE</t>
  </si>
  <si>
    <t>690291275364</t>
  </si>
  <si>
    <t>7000600663</t>
  </si>
  <si>
    <t>MR2365-06-0209 10 LH OS&amp;Y GATE</t>
  </si>
  <si>
    <t>690291275371</t>
  </si>
  <si>
    <t>7000600671</t>
  </si>
  <si>
    <t>MR2365-06-0209 12 LH OS&amp;Y GATE</t>
  </si>
  <si>
    <t>690291524837</t>
  </si>
  <si>
    <t>7000600788</t>
  </si>
  <si>
    <t>MR2361-6 14   LH FLG ULFM OS&amp;Y</t>
  </si>
  <si>
    <t>690291275418</t>
  </si>
  <si>
    <t>7000600796</t>
  </si>
  <si>
    <t>MR2361-6 16   LH FLG ULFM OS&amp;Y</t>
  </si>
  <si>
    <t>690291456343</t>
  </si>
  <si>
    <t>7000600804</t>
  </si>
  <si>
    <t>MA20806 A IND POST-ADJ OP LEFT</t>
  </si>
  <si>
    <t>690291329692</t>
  </si>
  <si>
    <t>7000600820</t>
  </si>
  <si>
    <t>MA20806 B IND POST-ADJ OP LEFT</t>
  </si>
  <si>
    <t>690291329708</t>
  </si>
  <si>
    <t>7000600838</t>
  </si>
  <si>
    <t>MA20806 C IND POST-ADJ OP LEFT</t>
  </si>
  <si>
    <t>690291599316</t>
  </si>
  <si>
    <t>7000600846</t>
  </si>
  <si>
    <t>MA20806 D IND POST-ADJ OP LEFT</t>
  </si>
  <si>
    <t>690291599323</t>
  </si>
  <si>
    <t>7000600853</t>
  </si>
  <si>
    <t>MA20806 E IND POST-ADJ OP LEFT</t>
  </si>
  <si>
    <t>690291599330</t>
  </si>
  <si>
    <t>7000600879</t>
  </si>
  <si>
    <t>MA20806DI  B ADJ IND POST W/DI</t>
  </si>
  <si>
    <t>690291770333</t>
  </si>
  <si>
    <t>7000600887</t>
  </si>
  <si>
    <t>MA20806DI  A ADJ IND POST W/DI</t>
  </si>
  <si>
    <t>690291830334</t>
  </si>
  <si>
    <t>7000600960</t>
  </si>
  <si>
    <t>MA20814  WALL TYPE 2PIECE POST</t>
  </si>
  <si>
    <t>690291132001</t>
  </si>
  <si>
    <t>7000601026</t>
  </si>
  <si>
    <t>MP2361-19 4   FXMJ NRS RW GATE</t>
  </si>
  <si>
    <t>690291468391</t>
  </si>
  <si>
    <t>7000601034</t>
  </si>
  <si>
    <t>MP2361-19 8   FXMJ NRS RW GATE</t>
  </si>
  <si>
    <t>690291468599</t>
  </si>
  <si>
    <t>7000601059</t>
  </si>
  <si>
    <t>MP2361-19 6   FXMJ NRS RW GATE</t>
  </si>
  <si>
    <t>690291908330</t>
  </si>
  <si>
    <t>7000601067</t>
  </si>
  <si>
    <t>MP2361-19 10  FXMJ NRS RW GATE</t>
  </si>
  <si>
    <t>690291908347</t>
  </si>
  <si>
    <t>7000601075</t>
  </si>
  <si>
    <t>MP2361-19 12  FXMJ NRS RW GATE</t>
  </si>
  <si>
    <t>690291510137</t>
  </si>
  <si>
    <t>7000601109</t>
  </si>
  <si>
    <t>MA20807 A IND POST F/16-24 VLV</t>
  </si>
  <si>
    <t>690291456367</t>
  </si>
  <si>
    <t>7000601117</t>
  </si>
  <si>
    <t>MA20807 B IND POST F/16-24 VLV</t>
  </si>
  <si>
    <t>690291456381</t>
  </si>
  <si>
    <t>7000601125</t>
  </si>
  <si>
    <t>MA20807 C IND POST F/16-24 VLV</t>
  </si>
  <si>
    <t>690291456398</t>
  </si>
  <si>
    <t>7000601133</t>
  </si>
  <si>
    <t>MA20807 D IND POST F/16-24 VLV</t>
  </si>
  <si>
    <t>690291456435</t>
  </si>
  <si>
    <t>7000601141</t>
  </si>
  <si>
    <t>MA20807 E IND POST F/16-24 VLV</t>
  </si>
  <si>
    <t>690291456442</t>
  </si>
  <si>
    <t>7000601158</t>
  </si>
  <si>
    <t>MA20807 F IND POST F/16-24 VLV</t>
  </si>
  <si>
    <t>690291456459</t>
  </si>
  <si>
    <t>7001381735</t>
  </si>
  <si>
    <t>MA2122-6B1 21/2 FXF SWG CK VLV</t>
  </si>
  <si>
    <t>690291300226</t>
  </si>
  <si>
    <t>7001381750</t>
  </si>
  <si>
    <t>MA2122-6B1 3  FXF SWNG CHK VLV</t>
  </si>
  <si>
    <t>690291300240</t>
  </si>
  <si>
    <t>7001381768</t>
  </si>
  <si>
    <t>MA2122-6B1 4  FXF SWNG CHK VLV</t>
  </si>
  <si>
    <t>690291300257</t>
  </si>
  <si>
    <t>7001381776</t>
  </si>
  <si>
    <t>MA2122-6B1 6  FXF SWNG CHK VLV</t>
  </si>
  <si>
    <t>690291300264</t>
  </si>
  <si>
    <t>7001381784</t>
  </si>
  <si>
    <t>MA2122-6B1 8  FXF SWNG CHK VLV</t>
  </si>
  <si>
    <t>690291300370</t>
  </si>
  <si>
    <t>7001381792</t>
  </si>
  <si>
    <t>MA2122-6B1 10 FXF SWNG CHK VLV</t>
  </si>
  <si>
    <t>690291300387</t>
  </si>
  <si>
    <t>0347</t>
  </si>
  <si>
    <t>0423001403</t>
  </si>
  <si>
    <t>F161N-LF 1/4   BRS 600# THD BV</t>
  </si>
  <si>
    <t>662428800312</t>
  </si>
  <si>
    <t>0423001429</t>
  </si>
  <si>
    <t>F161N-LF 3/8   BRS 600# THD BV</t>
  </si>
  <si>
    <t>662428800305</t>
  </si>
  <si>
    <t>0423001445</t>
  </si>
  <si>
    <t>F161N-LF 1/2   BRS 600# THD BV</t>
  </si>
  <si>
    <t>662428800282</t>
  </si>
  <si>
    <t>0423001460</t>
  </si>
  <si>
    <t>F161N-LF 3/4   BRS 600# THD BV</t>
  </si>
  <si>
    <t>662428800275</t>
  </si>
  <si>
    <t>0423001486</t>
  </si>
  <si>
    <t>F161N-LF 1   BRASS 600# THD BV</t>
  </si>
  <si>
    <t>662428800268</t>
  </si>
  <si>
    <t>0423001502</t>
  </si>
  <si>
    <t>F161N-LF 11/4  BRS 600# THD BV</t>
  </si>
  <si>
    <t>662428800251</t>
  </si>
  <si>
    <t>0423001528</t>
  </si>
  <si>
    <t>F161N-LF 11/2  BRS 600# THD BV</t>
  </si>
  <si>
    <t>662428800244</t>
  </si>
  <si>
    <t>0423001544</t>
  </si>
  <si>
    <t>F161N-LF 2   BRASS 600# THD BV</t>
  </si>
  <si>
    <t>662428800213</t>
  </si>
  <si>
    <t>0423001569</t>
  </si>
  <si>
    <t>F161N-LF 21/2  BRS 600# THD BV</t>
  </si>
  <si>
    <t>662428800206</t>
  </si>
  <si>
    <t>0423001585</t>
  </si>
  <si>
    <t>F161N-LF 3   BRASS 600# THD BV</t>
  </si>
  <si>
    <t>662428800190</t>
  </si>
  <si>
    <t>0423001601</t>
  </si>
  <si>
    <t>F161N-LF 4   BRASS 600# THD BV</t>
  </si>
  <si>
    <t>662428800183</t>
  </si>
  <si>
    <t>UPC</t>
  </si>
  <si>
    <t>Item Number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</si>
  <si>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</si>
  <si>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</si>
  <si>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</si>
  <si>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</si>
  <si>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</si>
  <si>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</si>
  <si>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</si>
  <si>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</si>
  <si>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May 1, 2017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</si>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</sst>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 wrapText="1"/>
    </xf>
    <xf numFmtId="166" fontId="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57421875" style="11" customWidth="1"/>
    <col min="3" max="3" width="4.140625" style="11" bestFit="1" customWidth="1"/>
    <col min="4" max="4" width="26.421875" style="13" bestFit="1" customWidth="1"/>
    <col min="5" max="5" width="9.8515625" style="12" bestFit="1" customWidth="1"/>
    <col min="6" max="6" width="8.8515625" style="16" bestFit="1" customWidth="1"/>
    <col min="7" max="7" width="2.421875" style="11" bestFit="1" customWidth="1"/>
    <col min="8" max="8" width="3.28125" style="11" bestFit="1" customWidth="1"/>
    <col min="9" max="9" width="4.421875" style="11" bestFit="1" customWidth="1"/>
    <col min="10" max="10" width="5.28125" style="11" bestFit="1" customWidth="1"/>
    <col min="11" max="11" width="3.8515625" style="11" bestFit="1" customWidth="1"/>
    <col min="12" max="12" width="5.57421875" style="11" bestFit="1" customWidth="1"/>
    <col min="13" max="13" width="6.8515625" style="11" bestFit="1" customWidth="1"/>
    <col min="14" max="14" width="10.57421875" style="19" customWidth="1"/>
    <col min="15" max="15" width="10.57421875" style="20" customWidth="1"/>
    <col min="16" max="16384" width="8.7109375" style="11" customWidth="1"/>
  </cols>
  <sheetData>
    <row r="1" spans="1:2" ht="36" customHeight="1" thickBot="1" thickTop="1">
      <c r="A1" s="17" t="s">
        <v>266</v>
      </c>
      <c r="B1" s="18">
        <v>0</v>
      </c>
    </row>
    <row r="2" spans="1:15" s="7" customFormat="1" ht="34.5" customHeight="1" thickBot="1" thickTop="1">
      <c r="A2" s="5" t="s">
        <v>255</v>
      </c>
      <c r="B2" s="5" t="s">
        <v>256</v>
      </c>
      <c r="C2" s="5" t="s">
        <v>0</v>
      </c>
      <c r="D2" s="5" t="s">
        <v>257</v>
      </c>
      <c r="E2" s="6" t="s">
        <v>258</v>
      </c>
      <c r="F2" s="14" t="s">
        <v>265</v>
      </c>
      <c r="G2" s="5" t="s">
        <v>259</v>
      </c>
      <c r="H2" s="5" t="s">
        <v>260</v>
      </c>
      <c r="I2" s="5" t="s">
        <v>261</v>
      </c>
      <c r="J2" s="5" t="s">
        <v>262</v>
      </c>
      <c r="K2" s="5" t="s">
        <v>2</v>
      </c>
      <c r="L2" s="5" t="s">
        <v>263</v>
      </c>
      <c r="M2" s="5" t="s">
        <v>264</v>
      </c>
      <c r="N2" s="25" t="s">
        <v>267</v>
      </c>
      <c r="O2" s="26" t="s">
        <v>268</v>
      </c>
    </row>
    <row r="3" spans="1:15" s="10" customFormat="1" ht="10.5" thickTop="1">
      <c r="A3" s="1" t="s">
        <v>224</v>
      </c>
      <c r="B3" s="1" t="s">
        <v>222</v>
      </c>
      <c r="C3" s="1" t="s">
        <v>221</v>
      </c>
      <c r="D3" s="2" t="s">
        <v>223</v>
      </c>
      <c r="E3" s="8">
        <v>30.65</v>
      </c>
      <c r="F3" s="15">
        <v>32.8</v>
      </c>
      <c r="G3" s="3">
        <v>70</v>
      </c>
      <c r="H3" s="3">
        <v>140</v>
      </c>
      <c r="I3" s="4">
        <v>4900</v>
      </c>
      <c r="J3" s="9">
        <v>0.01</v>
      </c>
      <c r="K3" s="1"/>
      <c r="L3" s="1" t="s">
        <v>6</v>
      </c>
      <c r="M3" s="3"/>
      <c r="N3" s="21">
        <f>$B$1</f>
        <v>0</v>
      </c>
      <c r="O3" s="22">
        <f>F3*N3</f>
        <v>0</v>
      </c>
    </row>
    <row r="4" spans="1:15" s="10" customFormat="1" ht="10.5">
      <c r="A4" s="1" t="s">
        <v>227</v>
      </c>
      <c r="B4" s="1" t="s">
        <v>225</v>
      </c>
      <c r="C4" s="1" t="s">
        <v>221</v>
      </c>
      <c r="D4" s="2" t="s">
        <v>226</v>
      </c>
      <c r="E4" s="8">
        <v>30.65</v>
      </c>
      <c r="F4" s="15">
        <v>32.8</v>
      </c>
      <c r="G4" s="3">
        <v>70</v>
      </c>
      <c r="H4" s="3">
        <v>140</v>
      </c>
      <c r="I4" s="4">
        <v>4900</v>
      </c>
      <c r="J4" s="9">
        <v>0.01</v>
      </c>
      <c r="K4" s="1"/>
      <c r="L4" s="1" t="s">
        <v>6</v>
      </c>
      <c r="M4" s="3"/>
      <c r="N4" s="21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1" t="s">
        <v>230</v>
      </c>
      <c r="B5" s="1" t="s">
        <v>228</v>
      </c>
      <c r="C5" s="1" t="s">
        <v>221</v>
      </c>
      <c r="D5" s="2" t="s">
        <v>229</v>
      </c>
      <c r="E5" s="8">
        <v>34.05</v>
      </c>
      <c r="F5" s="15">
        <v>36.43</v>
      </c>
      <c r="G5" s="3">
        <v>50</v>
      </c>
      <c r="H5" s="3">
        <v>100</v>
      </c>
      <c r="I5" s="4">
        <v>3500</v>
      </c>
      <c r="J5" s="9">
        <v>0.42</v>
      </c>
      <c r="K5" s="1"/>
      <c r="L5" s="1" t="s">
        <v>6</v>
      </c>
      <c r="M5" s="3"/>
      <c r="N5" s="21">
        <f t="shared" si="0"/>
        <v>0</v>
      </c>
      <c r="O5" s="22">
        <f t="shared" si="1"/>
        <v>0</v>
      </c>
    </row>
    <row r="6" spans="1:15" s="10" customFormat="1" ht="10.5">
      <c r="A6" s="1" t="s">
        <v>233</v>
      </c>
      <c r="B6" s="1" t="s">
        <v>231</v>
      </c>
      <c r="C6" s="1" t="s">
        <v>221</v>
      </c>
      <c r="D6" s="2" t="s">
        <v>232</v>
      </c>
      <c r="E6" s="8">
        <v>49.45</v>
      </c>
      <c r="F6" s="15">
        <v>52.91</v>
      </c>
      <c r="G6" s="3">
        <v>25</v>
      </c>
      <c r="H6" s="3">
        <v>50</v>
      </c>
      <c r="I6" s="4">
        <v>1750</v>
      </c>
      <c r="J6" s="9">
        <v>0.7</v>
      </c>
      <c r="K6" s="1"/>
      <c r="L6" s="1" t="s">
        <v>6</v>
      </c>
      <c r="M6" s="3"/>
      <c r="N6" s="21">
        <f t="shared" si="0"/>
        <v>0</v>
      </c>
      <c r="O6" s="22">
        <f t="shared" si="1"/>
        <v>0</v>
      </c>
    </row>
    <row r="7" spans="1:15" s="10" customFormat="1" ht="10.5">
      <c r="A7" s="1" t="s">
        <v>236</v>
      </c>
      <c r="B7" s="1" t="s">
        <v>234</v>
      </c>
      <c r="C7" s="1" t="s">
        <v>221</v>
      </c>
      <c r="D7" s="2" t="s">
        <v>235</v>
      </c>
      <c r="E7" s="8">
        <v>67.65</v>
      </c>
      <c r="F7" s="15">
        <v>72.39</v>
      </c>
      <c r="G7" s="3">
        <v>20</v>
      </c>
      <c r="H7" s="3">
        <v>40</v>
      </c>
      <c r="I7" s="4">
        <v>1400</v>
      </c>
      <c r="J7" s="9">
        <v>1</v>
      </c>
      <c r="K7" s="1"/>
      <c r="L7" s="1" t="s">
        <v>6</v>
      </c>
      <c r="M7" s="3"/>
      <c r="N7" s="21">
        <f t="shared" si="0"/>
        <v>0</v>
      </c>
      <c r="O7" s="22">
        <f t="shared" si="1"/>
        <v>0</v>
      </c>
    </row>
    <row r="8" spans="1:15" s="10" customFormat="1" ht="10.5">
      <c r="A8" s="1" t="s">
        <v>239</v>
      </c>
      <c r="B8" s="1" t="s">
        <v>237</v>
      </c>
      <c r="C8" s="1" t="s">
        <v>221</v>
      </c>
      <c r="D8" s="2" t="s">
        <v>238</v>
      </c>
      <c r="E8" s="8">
        <v>115.9</v>
      </c>
      <c r="F8" s="15">
        <v>124.01</v>
      </c>
      <c r="G8" s="3">
        <v>10</v>
      </c>
      <c r="H8" s="3">
        <v>20</v>
      </c>
      <c r="I8" s="4">
        <v>700</v>
      </c>
      <c r="J8" s="9">
        <v>1.62</v>
      </c>
      <c r="K8" s="1"/>
      <c r="L8" s="1" t="s">
        <v>6</v>
      </c>
      <c r="M8" s="3"/>
      <c r="N8" s="21">
        <f t="shared" si="0"/>
        <v>0</v>
      </c>
      <c r="O8" s="22">
        <f t="shared" si="1"/>
        <v>0</v>
      </c>
    </row>
    <row r="9" spans="1:15" s="10" customFormat="1" ht="10.5">
      <c r="A9" s="1" t="s">
        <v>242</v>
      </c>
      <c r="B9" s="1" t="s">
        <v>240</v>
      </c>
      <c r="C9" s="1" t="s">
        <v>221</v>
      </c>
      <c r="D9" s="2" t="s">
        <v>241</v>
      </c>
      <c r="E9" s="8">
        <v>157</v>
      </c>
      <c r="F9" s="15">
        <v>167.99</v>
      </c>
      <c r="G9" s="3">
        <v>6</v>
      </c>
      <c r="H9" s="3">
        <v>12</v>
      </c>
      <c r="I9" s="4">
        <v>420</v>
      </c>
      <c r="J9" s="9">
        <v>2.18</v>
      </c>
      <c r="K9" s="1"/>
      <c r="L9" s="1" t="s">
        <v>6</v>
      </c>
      <c r="M9" s="3"/>
      <c r="N9" s="21">
        <f t="shared" si="0"/>
        <v>0</v>
      </c>
      <c r="O9" s="22">
        <f t="shared" si="1"/>
        <v>0</v>
      </c>
    </row>
    <row r="10" spans="1:15" s="10" customFormat="1" ht="10.5">
      <c r="A10" s="1" t="s">
        <v>245</v>
      </c>
      <c r="B10" s="1" t="s">
        <v>243</v>
      </c>
      <c r="C10" s="1" t="s">
        <v>221</v>
      </c>
      <c r="D10" s="2" t="s">
        <v>244</v>
      </c>
      <c r="E10" s="8">
        <v>285.35</v>
      </c>
      <c r="F10" s="15">
        <v>305.32</v>
      </c>
      <c r="G10" s="3">
        <v>4</v>
      </c>
      <c r="H10" s="3">
        <v>8</v>
      </c>
      <c r="I10" s="4">
        <v>280</v>
      </c>
      <c r="J10" s="9">
        <v>3.97</v>
      </c>
      <c r="K10" s="1"/>
      <c r="L10" s="1" t="s">
        <v>6</v>
      </c>
      <c r="M10" s="3"/>
      <c r="N10" s="21">
        <f t="shared" si="0"/>
        <v>0</v>
      </c>
      <c r="O10" s="22">
        <f t="shared" si="1"/>
        <v>0</v>
      </c>
    </row>
    <row r="11" spans="1:15" s="10" customFormat="1" ht="10.5">
      <c r="A11" s="1" t="s">
        <v>248</v>
      </c>
      <c r="B11" s="1" t="s">
        <v>246</v>
      </c>
      <c r="C11" s="1" t="s">
        <v>221</v>
      </c>
      <c r="D11" s="2" t="s">
        <v>247</v>
      </c>
      <c r="E11" s="8">
        <v>614</v>
      </c>
      <c r="F11" s="15">
        <v>656.98</v>
      </c>
      <c r="G11" s="3">
        <v>6</v>
      </c>
      <c r="H11" s="3">
        <v>0</v>
      </c>
      <c r="I11" s="4">
        <v>210</v>
      </c>
      <c r="J11" s="9">
        <v>7.58</v>
      </c>
      <c r="K11" s="1"/>
      <c r="L11" s="1" t="s">
        <v>6</v>
      </c>
      <c r="M11" s="3"/>
      <c r="N11" s="21">
        <f t="shared" si="0"/>
        <v>0</v>
      </c>
      <c r="O11" s="22">
        <f t="shared" si="1"/>
        <v>0</v>
      </c>
    </row>
    <row r="12" spans="1:15" s="10" customFormat="1" ht="10.5">
      <c r="A12" s="1" t="s">
        <v>251</v>
      </c>
      <c r="B12" s="1" t="s">
        <v>249</v>
      </c>
      <c r="C12" s="1" t="s">
        <v>221</v>
      </c>
      <c r="D12" s="2" t="s">
        <v>250</v>
      </c>
      <c r="E12" s="8">
        <v>848</v>
      </c>
      <c r="F12" s="15">
        <v>907.36</v>
      </c>
      <c r="G12" s="3">
        <v>6</v>
      </c>
      <c r="H12" s="3">
        <v>0</v>
      </c>
      <c r="I12" s="4">
        <v>210</v>
      </c>
      <c r="J12" s="9">
        <v>11.9</v>
      </c>
      <c r="K12" s="1"/>
      <c r="L12" s="1" t="s">
        <v>6</v>
      </c>
      <c r="M12" s="3"/>
      <c r="N12" s="21">
        <f t="shared" si="0"/>
        <v>0</v>
      </c>
      <c r="O12" s="22">
        <f t="shared" si="1"/>
        <v>0</v>
      </c>
    </row>
    <row r="13" spans="1:15" s="10" customFormat="1" ht="10.5">
      <c r="A13" s="1" t="s">
        <v>254</v>
      </c>
      <c r="B13" s="1" t="s">
        <v>252</v>
      </c>
      <c r="C13" s="1" t="s">
        <v>221</v>
      </c>
      <c r="D13" s="2" t="s">
        <v>253</v>
      </c>
      <c r="E13" s="8">
        <v>1625</v>
      </c>
      <c r="F13" s="15">
        <v>1738.75</v>
      </c>
      <c r="G13" s="3">
        <v>4</v>
      </c>
      <c r="H13" s="3">
        <v>0</v>
      </c>
      <c r="I13" s="4">
        <v>140</v>
      </c>
      <c r="J13" s="9">
        <v>24.69</v>
      </c>
      <c r="K13" s="1"/>
      <c r="L13" s="1" t="s">
        <v>6</v>
      </c>
      <c r="M13" s="3"/>
      <c r="N13" s="21">
        <f t="shared" si="0"/>
        <v>0</v>
      </c>
      <c r="O13" s="22">
        <f t="shared" si="1"/>
        <v>0</v>
      </c>
    </row>
    <row r="14" spans="1:15" s="10" customFormat="1" ht="10.5">
      <c r="A14" s="1" t="s">
        <v>58</v>
      </c>
      <c r="B14" s="1" t="s">
        <v>56</v>
      </c>
      <c r="C14" s="1" t="s">
        <v>55</v>
      </c>
      <c r="D14" s="2" t="s">
        <v>57</v>
      </c>
      <c r="E14" s="8">
        <v>1418.18</v>
      </c>
      <c r="F14" s="15">
        <v>1418.18</v>
      </c>
      <c r="G14" s="3">
        <v>1</v>
      </c>
      <c r="H14" s="3">
        <v>0</v>
      </c>
      <c r="I14" s="4">
        <v>18</v>
      </c>
      <c r="J14" s="9">
        <v>172</v>
      </c>
      <c r="K14" s="1"/>
      <c r="L14" s="1" t="s">
        <v>6</v>
      </c>
      <c r="M14" s="3"/>
      <c r="N14" s="21">
        <f t="shared" si="0"/>
        <v>0</v>
      </c>
      <c r="O14" s="22">
        <f t="shared" si="1"/>
        <v>0</v>
      </c>
    </row>
    <row r="15" spans="1:15" s="10" customFormat="1" ht="10.5">
      <c r="A15" s="1" t="s">
        <v>61</v>
      </c>
      <c r="B15" s="1" t="s">
        <v>59</v>
      </c>
      <c r="C15" s="1" t="s">
        <v>55</v>
      </c>
      <c r="D15" s="2" t="s">
        <v>60</v>
      </c>
      <c r="E15" s="8">
        <v>6011.51</v>
      </c>
      <c r="F15" s="15">
        <v>6011.51</v>
      </c>
      <c r="G15" s="3">
        <v>1</v>
      </c>
      <c r="H15" s="3">
        <v>0</v>
      </c>
      <c r="I15" s="4">
        <v>0</v>
      </c>
      <c r="J15" s="9">
        <v>522</v>
      </c>
      <c r="K15" s="1"/>
      <c r="L15" s="1" t="s">
        <v>6</v>
      </c>
      <c r="M15" s="3"/>
      <c r="N15" s="21">
        <f t="shared" si="0"/>
        <v>0</v>
      </c>
      <c r="O15" s="22">
        <f t="shared" si="1"/>
        <v>0</v>
      </c>
    </row>
    <row r="16" spans="1:15" s="10" customFormat="1" ht="10.5">
      <c r="A16" s="1" t="s">
        <v>64</v>
      </c>
      <c r="B16" s="1" t="s">
        <v>62</v>
      </c>
      <c r="C16" s="1" t="s">
        <v>55</v>
      </c>
      <c r="D16" s="2" t="s">
        <v>63</v>
      </c>
      <c r="E16" s="8">
        <v>3714.21</v>
      </c>
      <c r="F16" s="15">
        <v>3714.21</v>
      </c>
      <c r="G16" s="3">
        <v>1</v>
      </c>
      <c r="H16" s="3">
        <v>0</v>
      </c>
      <c r="I16" s="4">
        <v>3</v>
      </c>
      <c r="J16" s="9">
        <v>397</v>
      </c>
      <c r="K16" s="1"/>
      <c r="L16" s="1" t="s">
        <v>6</v>
      </c>
      <c r="M16" s="3"/>
      <c r="N16" s="21">
        <f t="shared" si="0"/>
        <v>0</v>
      </c>
      <c r="O16" s="22">
        <f t="shared" si="1"/>
        <v>0</v>
      </c>
    </row>
    <row r="17" spans="1:15" s="10" customFormat="1" ht="10.5">
      <c r="A17" s="1" t="s">
        <v>67</v>
      </c>
      <c r="B17" s="1" t="s">
        <v>65</v>
      </c>
      <c r="C17" s="1" t="s">
        <v>55</v>
      </c>
      <c r="D17" s="2" t="s">
        <v>66</v>
      </c>
      <c r="E17" s="8">
        <v>921.45</v>
      </c>
      <c r="F17" s="15">
        <v>921.45</v>
      </c>
      <c r="G17" s="3">
        <v>1</v>
      </c>
      <c r="H17" s="3">
        <v>0</v>
      </c>
      <c r="I17" s="4">
        <v>24</v>
      </c>
      <c r="J17" s="9">
        <v>120</v>
      </c>
      <c r="K17" s="1"/>
      <c r="L17" s="1" t="s">
        <v>6</v>
      </c>
      <c r="M17" s="3"/>
      <c r="N17" s="21">
        <f t="shared" si="0"/>
        <v>0</v>
      </c>
      <c r="O17" s="22">
        <f t="shared" si="1"/>
        <v>0</v>
      </c>
    </row>
    <row r="18" spans="1:15" s="10" customFormat="1" ht="10.5">
      <c r="A18" s="1" t="s">
        <v>70</v>
      </c>
      <c r="B18" s="1" t="s">
        <v>68</v>
      </c>
      <c r="C18" s="1" t="s">
        <v>55</v>
      </c>
      <c r="D18" s="2" t="s">
        <v>69</v>
      </c>
      <c r="E18" s="8">
        <v>2242.06</v>
      </c>
      <c r="F18" s="15">
        <v>2242.06</v>
      </c>
      <c r="G18" s="3">
        <v>1</v>
      </c>
      <c r="H18" s="3">
        <v>0</v>
      </c>
      <c r="I18" s="4">
        <v>18</v>
      </c>
      <c r="J18" s="9">
        <v>264</v>
      </c>
      <c r="K18" s="1"/>
      <c r="L18" s="1" t="s">
        <v>6</v>
      </c>
      <c r="M18" s="3"/>
      <c r="N18" s="21">
        <f t="shared" si="0"/>
        <v>0</v>
      </c>
      <c r="O18" s="22">
        <f t="shared" si="1"/>
        <v>0</v>
      </c>
    </row>
    <row r="19" spans="1:15" s="10" customFormat="1" ht="10.5">
      <c r="A19" s="1" t="s">
        <v>73</v>
      </c>
      <c r="B19" s="1" t="s">
        <v>71</v>
      </c>
      <c r="C19" s="1" t="s">
        <v>55</v>
      </c>
      <c r="D19" s="2" t="s">
        <v>72</v>
      </c>
      <c r="E19" s="8">
        <v>901.37</v>
      </c>
      <c r="F19" s="15">
        <v>901.37</v>
      </c>
      <c r="G19" s="3">
        <v>1</v>
      </c>
      <c r="H19" s="3">
        <v>0</v>
      </c>
      <c r="I19" s="4">
        <v>8</v>
      </c>
      <c r="J19" s="9">
        <v>120</v>
      </c>
      <c r="K19" s="1"/>
      <c r="L19" s="1" t="s">
        <v>6</v>
      </c>
      <c r="M19" s="3"/>
      <c r="N19" s="21">
        <f t="shared" si="0"/>
        <v>0</v>
      </c>
      <c r="O19" s="22">
        <f t="shared" si="1"/>
        <v>0</v>
      </c>
    </row>
    <row r="20" spans="1:15" s="10" customFormat="1" ht="10.5">
      <c r="A20" s="1" t="s">
        <v>76</v>
      </c>
      <c r="B20" s="1" t="s">
        <v>74</v>
      </c>
      <c r="C20" s="1" t="s">
        <v>55</v>
      </c>
      <c r="D20" s="2" t="s">
        <v>75</v>
      </c>
      <c r="E20" s="8">
        <v>1366.41</v>
      </c>
      <c r="F20" s="15">
        <v>1366.41</v>
      </c>
      <c r="G20" s="3">
        <v>1</v>
      </c>
      <c r="H20" s="3">
        <v>0</v>
      </c>
      <c r="I20" s="4">
        <v>6</v>
      </c>
      <c r="J20" s="9">
        <v>186</v>
      </c>
      <c r="K20" s="1"/>
      <c r="L20" s="1" t="s">
        <v>6</v>
      </c>
      <c r="M20" s="3"/>
      <c r="N20" s="21">
        <f t="shared" si="0"/>
        <v>0</v>
      </c>
      <c r="O20" s="22">
        <f t="shared" si="1"/>
        <v>0</v>
      </c>
    </row>
    <row r="21" spans="1:15" s="10" customFormat="1" ht="10.5">
      <c r="A21" s="1" t="s">
        <v>79</v>
      </c>
      <c r="B21" s="1" t="s">
        <v>77</v>
      </c>
      <c r="C21" s="1" t="s">
        <v>55</v>
      </c>
      <c r="D21" s="2" t="s">
        <v>78</v>
      </c>
      <c r="E21" s="8">
        <v>2192.17</v>
      </c>
      <c r="F21" s="15">
        <v>2192.17</v>
      </c>
      <c r="G21" s="3">
        <v>1</v>
      </c>
      <c r="H21" s="3">
        <v>0</v>
      </c>
      <c r="I21" s="4">
        <v>4</v>
      </c>
      <c r="J21" s="9">
        <v>280</v>
      </c>
      <c r="K21" s="1"/>
      <c r="L21" s="1" t="s">
        <v>6</v>
      </c>
      <c r="M21" s="3"/>
      <c r="N21" s="21">
        <f t="shared" si="0"/>
        <v>0</v>
      </c>
      <c r="O21" s="22">
        <f t="shared" si="1"/>
        <v>0</v>
      </c>
    </row>
    <row r="22" spans="1:15" s="10" customFormat="1" ht="10.5">
      <c r="A22" s="1" t="s">
        <v>82</v>
      </c>
      <c r="B22" s="1" t="s">
        <v>80</v>
      </c>
      <c r="C22" s="1" t="s">
        <v>55</v>
      </c>
      <c r="D22" s="2" t="s">
        <v>81</v>
      </c>
      <c r="E22" s="8">
        <v>3736.4</v>
      </c>
      <c r="F22" s="15">
        <v>3736.4</v>
      </c>
      <c r="G22" s="3">
        <v>1</v>
      </c>
      <c r="H22" s="3">
        <v>0</v>
      </c>
      <c r="I22" s="4">
        <v>3</v>
      </c>
      <c r="J22" s="9">
        <v>405</v>
      </c>
      <c r="K22" s="1"/>
      <c r="L22" s="1" t="s">
        <v>6</v>
      </c>
      <c r="M22" s="3"/>
      <c r="N22" s="21">
        <f t="shared" si="0"/>
        <v>0</v>
      </c>
      <c r="O22" s="22">
        <f t="shared" si="1"/>
        <v>0</v>
      </c>
    </row>
    <row r="23" spans="1:15" s="10" customFormat="1" ht="10.5">
      <c r="A23" s="1" t="s">
        <v>85</v>
      </c>
      <c r="B23" s="1" t="s">
        <v>83</v>
      </c>
      <c r="C23" s="1" t="s">
        <v>55</v>
      </c>
      <c r="D23" s="2" t="s">
        <v>84</v>
      </c>
      <c r="E23" s="8">
        <v>5871.65</v>
      </c>
      <c r="F23" s="15">
        <v>5871.65</v>
      </c>
      <c r="G23" s="3">
        <v>1</v>
      </c>
      <c r="H23" s="3">
        <v>0</v>
      </c>
      <c r="I23" s="4">
        <v>2</v>
      </c>
      <c r="J23" s="9">
        <v>540</v>
      </c>
      <c r="K23" s="1"/>
      <c r="L23" s="1" t="s">
        <v>6</v>
      </c>
      <c r="M23" s="3"/>
      <c r="N23" s="21">
        <f t="shared" si="0"/>
        <v>0</v>
      </c>
      <c r="O23" s="22">
        <f t="shared" si="1"/>
        <v>0</v>
      </c>
    </row>
    <row r="24" spans="1:15" s="10" customFormat="1" ht="10.5">
      <c r="A24" s="1" t="s">
        <v>88</v>
      </c>
      <c r="B24" s="1" t="s">
        <v>86</v>
      </c>
      <c r="C24" s="1" t="s">
        <v>55</v>
      </c>
      <c r="D24" s="2" t="s">
        <v>87</v>
      </c>
      <c r="E24" s="8">
        <v>830.02</v>
      </c>
      <c r="F24" s="15">
        <v>830.02</v>
      </c>
      <c r="G24" s="3">
        <v>1</v>
      </c>
      <c r="H24" s="3">
        <v>0</v>
      </c>
      <c r="I24" s="4">
        <v>8</v>
      </c>
      <c r="J24" s="9">
        <v>120</v>
      </c>
      <c r="K24" s="1"/>
      <c r="L24" s="1" t="s">
        <v>6</v>
      </c>
      <c r="M24" s="3"/>
      <c r="N24" s="21">
        <f t="shared" si="0"/>
        <v>0</v>
      </c>
      <c r="O24" s="22">
        <f t="shared" si="1"/>
        <v>0</v>
      </c>
    </row>
    <row r="25" spans="1:15" s="10" customFormat="1" ht="10.5">
      <c r="A25" s="1" t="s">
        <v>91</v>
      </c>
      <c r="B25" s="1" t="s">
        <v>89</v>
      </c>
      <c r="C25" s="1" t="s">
        <v>55</v>
      </c>
      <c r="D25" s="2" t="s">
        <v>90</v>
      </c>
      <c r="E25" s="8">
        <v>1292.73</v>
      </c>
      <c r="F25" s="15">
        <v>1292.73</v>
      </c>
      <c r="G25" s="3">
        <v>1</v>
      </c>
      <c r="H25" s="3">
        <v>0</v>
      </c>
      <c r="I25" s="4">
        <v>6</v>
      </c>
      <c r="J25" s="9">
        <v>186</v>
      </c>
      <c r="K25" s="1"/>
      <c r="L25" s="1" t="s">
        <v>6</v>
      </c>
      <c r="M25" s="3"/>
      <c r="N25" s="21">
        <f t="shared" si="0"/>
        <v>0</v>
      </c>
      <c r="O25" s="22">
        <f t="shared" si="1"/>
        <v>0</v>
      </c>
    </row>
    <row r="26" spans="1:15" s="10" customFormat="1" ht="10.5">
      <c r="A26" s="1" t="s">
        <v>94</v>
      </c>
      <c r="B26" s="1" t="s">
        <v>92</v>
      </c>
      <c r="C26" s="1" t="s">
        <v>55</v>
      </c>
      <c r="D26" s="2" t="s">
        <v>93</v>
      </c>
      <c r="E26" s="8">
        <v>2170.66</v>
      </c>
      <c r="F26" s="15">
        <v>2170.66</v>
      </c>
      <c r="G26" s="3">
        <v>1</v>
      </c>
      <c r="H26" s="3">
        <v>0</v>
      </c>
      <c r="I26" s="4">
        <v>4</v>
      </c>
      <c r="J26" s="9">
        <v>280</v>
      </c>
      <c r="K26" s="1"/>
      <c r="L26" s="1" t="s">
        <v>6</v>
      </c>
      <c r="M26" s="3"/>
      <c r="N26" s="21">
        <f t="shared" si="0"/>
        <v>0</v>
      </c>
      <c r="O26" s="22">
        <f t="shared" si="1"/>
        <v>0</v>
      </c>
    </row>
    <row r="27" spans="1:15" s="10" customFormat="1" ht="10.5">
      <c r="A27" s="1" t="s">
        <v>97</v>
      </c>
      <c r="B27" s="1" t="s">
        <v>95</v>
      </c>
      <c r="C27" s="1" t="s">
        <v>55</v>
      </c>
      <c r="D27" s="2" t="s">
        <v>96</v>
      </c>
      <c r="E27" s="8">
        <v>3575.6</v>
      </c>
      <c r="F27" s="15">
        <v>3575.6</v>
      </c>
      <c r="G27" s="3">
        <v>1</v>
      </c>
      <c r="H27" s="3">
        <v>0</v>
      </c>
      <c r="I27" s="4">
        <v>3</v>
      </c>
      <c r="J27" s="9">
        <v>405</v>
      </c>
      <c r="K27" s="1"/>
      <c r="L27" s="1" t="s">
        <v>6</v>
      </c>
      <c r="M27" s="3"/>
      <c r="N27" s="21">
        <f t="shared" si="0"/>
        <v>0</v>
      </c>
      <c r="O27" s="22">
        <f t="shared" si="1"/>
        <v>0</v>
      </c>
    </row>
    <row r="28" spans="1:15" s="10" customFormat="1" ht="10.5">
      <c r="A28" s="1" t="s">
        <v>100</v>
      </c>
      <c r="B28" s="1" t="s">
        <v>98</v>
      </c>
      <c r="C28" s="1" t="s">
        <v>55</v>
      </c>
      <c r="D28" s="2" t="s">
        <v>99</v>
      </c>
      <c r="E28" s="8">
        <v>5753.65</v>
      </c>
      <c r="F28" s="15">
        <v>5753.65</v>
      </c>
      <c r="G28" s="3">
        <v>1</v>
      </c>
      <c r="H28" s="3">
        <v>0</v>
      </c>
      <c r="I28" s="4">
        <v>2</v>
      </c>
      <c r="J28" s="9">
        <v>540</v>
      </c>
      <c r="K28" s="1"/>
      <c r="L28" s="1" t="s">
        <v>6</v>
      </c>
      <c r="M28" s="3"/>
      <c r="N28" s="21">
        <f t="shared" si="0"/>
        <v>0</v>
      </c>
      <c r="O28" s="22">
        <f t="shared" si="1"/>
        <v>0</v>
      </c>
    </row>
    <row r="29" spans="1:15" s="10" customFormat="1" ht="10.5">
      <c r="A29" s="1" t="s">
        <v>103</v>
      </c>
      <c r="B29" s="1" t="s">
        <v>101</v>
      </c>
      <c r="C29" s="1" t="s">
        <v>55</v>
      </c>
      <c r="D29" s="2" t="s">
        <v>102</v>
      </c>
      <c r="E29" s="8">
        <v>800.76</v>
      </c>
      <c r="F29" s="15">
        <v>800.76</v>
      </c>
      <c r="G29" s="3">
        <v>1</v>
      </c>
      <c r="H29" s="3">
        <v>0</v>
      </c>
      <c r="I29" s="4">
        <v>8</v>
      </c>
      <c r="J29" s="9">
        <v>131</v>
      </c>
      <c r="K29" s="1"/>
      <c r="L29" s="1" t="s">
        <v>6</v>
      </c>
      <c r="M29" s="3"/>
      <c r="N29" s="21">
        <f t="shared" si="0"/>
        <v>0</v>
      </c>
      <c r="O29" s="22">
        <f t="shared" si="1"/>
        <v>0</v>
      </c>
    </row>
    <row r="30" spans="1:15" s="10" customFormat="1" ht="10.5">
      <c r="A30" s="1" t="s">
        <v>106</v>
      </c>
      <c r="B30" s="1" t="s">
        <v>104</v>
      </c>
      <c r="C30" s="1" t="s">
        <v>55</v>
      </c>
      <c r="D30" s="2" t="s">
        <v>105</v>
      </c>
      <c r="E30" s="8">
        <v>1238.75</v>
      </c>
      <c r="F30" s="15">
        <v>1238.75</v>
      </c>
      <c r="G30" s="3">
        <v>1</v>
      </c>
      <c r="H30" s="3">
        <v>0</v>
      </c>
      <c r="I30" s="4">
        <v>6</v>
      </c>
      <c r="J30" s="9">
        <v>188</v>
      </c>
      <c r="K30" s="1"/>
      <c r="L30" s="1" t="s">
        <v>6</v>
      </c>
      <c r="M30" s="3"/>
      <c r="N30" s="21">
        <f t="shared" si="0"/>
        <v>0</v>
      </c>
      <c r="O30" s="22">
        <f t="shared" si="1"/>
        <v>0</v>
      </c>
    </row>
    <row r="31" spans="1:15" s="10" customFormat="1" ht="10.5">
      <c r="A31" s="1" t="s">
        <v>109</v>
      </c>
      <c r="B31" s="1" t="s">
        <v>107</v>
      </c>
      <c r="C31" s="1" t="s">
        <v>55</v>
      </c>
      <c r="D31" s="2" t="s">
        <v>108</v>
      </c>
      <c r="E31" s="8">
        <v>2059.7</v>
      </c>
      <c r="F31" s="15">
        <v>2059.7</v>
      </c>
      <c r="G31" s="3">
        <v>1</v>
      </c>
      <c r="H31" s="3">
        <v>0</v>
      </c>
      <c r="I31" s="4">
        <v>4</v>
      </c>
      <c r="J31" s="9">
        <v>263</v>
      </c>
      <c r="K31" s="1"/>
      <c r="L31" s="1" t="s">
        <v>6</v>
      </c>
      <c r="M31" s="3"/>
      <c r="N31" s="21">
        <f t="shared" si="0"/>
        <v>0</v>
      </c>
      <c r="O31" s="22">
        <f t="shared" si="1"/>
        <v>0</v>
      </c>
    </row>
    <row r="32" spans="1:15" s="10" customFormat="1" ht="10.5">
      <c r="A32" s="1" t="s">
        <v>112</v>
      </c>
      <c r="B32" s="1" t="s">
        <v>110</v>
      </c>
      <c r="C32" s="1" t="s">
        <v>55</v>
      </c>
      <c r="D32" s="2" t="s">
        <v>111</v>
      </c>
      <c r="E32" s="8">
        <v>3570.79</v>
      </c>
      <c r="F32" s="15">
        <v>3570.79</v>
      </c>
      <c r="G32" s="3">
        <v>1</v>
      </c>
      <c r="H32" s="3">
        <v>0</v>
      </c>
      <c r="I32" s="4">
        <v>3</v>
      </c>
      <c r="J32" s="9">
        <v>398</v>
      </c>
      <c r="K32" s="1"/>
      <c r="L32" s="1" t="s">
        <v>6</v>
      </c>
      <c r="M32" s="3"/>
      <c r="N32" s="21">
        <f t="shared" si="0"/>
        <v>0</v>
      </c>
      <c r="O32" s="22">
        <f t="shared" si="1"/>
        <v>0</v>
      </c>
    </row>
    <row r="33" spans="1:15" s="10" customFormat="1" ht="10.5">
      <c r="A33" s="1" t="s">
        <v>115</v>
      </c>
      <c r="B33" s="1" t="s">
        <v>113</v>
      </c>
      <c r="C33" s="1" t="s">
        <v>55</v>
      </c>
      <c r="D33" s="2" t="s">
        <v>114</v>
      </c>
      <c r="E33" s="8">
        <v>5526.62</v>
      </c>
      <c r="F33" s="15">
        <v>5526.62</v>
      </c>
      <c r="G33" s="3">
        <v>1</v>
      </c>
      <c r="H33" s="3">
        <v>0</v>
      </c>
      <c r="I33" s="4">
        <v>2</v>
      </c>
      <c r="J33" s="9">
        <v>514</v>
      </c>
      <c r="K33" s="1"/>
      <c r="L33" s="1" t="s">
        <v>6</v>
      </c>
      <c r="M33" s="3"/>
      <c r="N33" s="21">
        <f t="shared" si="0"/>
        <v>0</v>
      </c>
      <c r="O33" s="22">
        <f t="shared" si="1"/>
        <v>0</v>
      </c>
    </row>
    <row r="34" spans="1:15" s="10" customFormat="1" ht="10.5">
      <c r="A34" s="1" t="s">
        <v>118</v>
      </c>
      <c r="B34" s="1" t="s">
        <v>116</v>
      </c>
      <c r="C34" s="1" t="s">
        <v>55</v>
      </c>
      <c r="D34" s="2" t="s">
        <v>117</v>
      </c>
      <c r="E34" s="8">
        <v>704.58</v>
      </c>
      <c r="F34" s="15">
        <v>704.58</v>
      </c>
      <c r="G34" s="3">
        <v>1</v>
      </c>
      <c r="H34" s="3">
        <v>0</v>
      </c>
      <c r="I34" s="4">
        <v>0</v>
      </c>
      <c r="J34" s="9">
        <v>41</v>
      </c>
      <c r="K34" s="1"/>
      <c r="L34" s="1" t="s">
        <v>6</v>
      </c>
      <c r="M34" s="3"/>
      <c r="N34" s="21">
        <f t="shared" si="0"/>
        <v>0</v>
      </c>
      <c r="O34" s="22">
        <f t="shared" si="1"/>
        <v>0</v>
      </c>
    </row>
    <row r="35" spans="1:15" s="10" customFormat="1" ht="10.5">
      <c r="A35" s="1" t="s">
        <v>121</v>
      </c>
      <c r="B35" s="1" t="s">
        <v>119</v>
      </c>
      <c r="C35" s="1" t="s">
        <v>55</v>
      </c>
      <c r="D35" s="2" t="s">
        <v>120</v>
      </c>
      <c r="E35" s="8">
        <v>704.58</v>
      </c>
      <c r="F35" s="15">
        <v>704.58</v>
      </c>
      <c r="G35" s="3">
        <v>1</v>
      </c>
      <c r="H35" s="3">
        <v>0</v>
      </c>
      <c r="I35" s="4">
        <v>10</v>
      </c>
      <c r="J35" s="9">
        <v>50</v>
      </c>
      <c r="K35" s="1"/>
      <c r="L35" s="1" t="s">
        <v>6</v>
      </c>
      <c r="M35" s="3"/>
      <c r="N35" s="21">
        <f t="shared" si="0"/>
        <v>0</v>
      </c>
      <c r="O35" s="22">
        <f t="shared" si="1"/>
        <v>0</v>
      </c>
    </row>
    <row r="36" spans="1:15" s="10" customFormat="1" ht="10.5">
      <c r="A36" s="1" t="s">
        <v>124</v>
      </c>
      <c r="B36" s="1" t="s">
        <v>122</v>
      </c>
      <c r="C36" s="1" t="s">
        <v>55</v>
      </c>
      <c r="D36" s="2" t="s">
        <v>123</v>
      </c>
      <c r="E36" s="8">
        <v>756.68</v>
      </c>
      <c r="F36" s="15">
        <v>756.68</v>
      </c>
      <c r="G36" s="3">
        <v>1</v>
      </c>
      <c r="H36" s="3">
        <v>0</v>
      </c>
      <c r="I36" s="4">
        <v>10</v>
      </c>
      <c r="J36" s="9">
        <v>52</v>
      </c>
      <c r="K36" s="1"/>
      <c r="L36" s="1" t="s">
        <v>6</v>
      </c>
      <c r="M36" s="3"/>
      <c r="N36" s="21">
        <f t="shared" si="0"/>
        <v>0</v>
      </c>
      <c r="O36" s="22">
        <f t="shared" si="1"/>
        <v>0</v>
      </c>
    </row>
    <row r="37" spans="1:15" s="10" customFormat="1" ht="10.5">
      <c r="A37" s="1" t="s">
        <v>127</v>
      </c>
      <c r="B37" s="1" t="s">
        <v>125</v>
      </c>
      <c r="C37" s="1" t="s">
        <v>55</v>
      </c>
      <c r="D37" s="2" t="s">
        <v>126</v>
      </c>
      <c r="E37" s="8">
        <v>843.31</v>
      </c>
      <c r="F37" s="15">
        <v>843.31</v>
      </c>
      <c r="G37" s="3">
        <v>1</v>
      </c>
      <c r="H37" s="3">
        <v>0</v>
      </c>
      <c r="I37" s="4">
        <v>8</v>
      </c>
      <c r="J37" s="9">
        <v>76</v>
      </c>
      <c r="K37" s="1"/>
      <c r="L37" s="1" t="s">
        <v>6</v>
      </c>
      <c r="M37" s="3"/>
      <c r="N37" s="21">
        <f t="shared" si="0"/>
        <v>0</v>
      </c>
      <c r="O37" s="22">
        <f t="shared" si="1"/>
        <v>0</v>
      </c>
    </row>
    <row r="38" spans="1:15" s="10" customFormat="1" ht="10.5">
      <c r="A38" s="1" t="s">
        <v>130</v>
      </c>
      <c r="B38" s="1" t="s">
        <v>128</v>
      </c>
      <c r="C38" s="1" t="s">
        <v>55</v>
      </c>
      <c r="D38" s="2" t="s">
        <v>129</v>
      </c>
      <c r="E38" s="8">
        <v>1286.9</v>
      </c>
      <c r="F38" s="15">
        <v>1286.9</v>
      </c>
      <c r="G38" s="3">
        <v>1</v>
      </c>
      <c r="H38" s="3">
        <v>0</v>
      </c>
      <c r="I38" s="4">
        <v>4</v>
      </c>
      <c r="J38" s="9">
        <v>119</v>
      </c>
      <c r="K38" s="1"/>
      <c r="L38" s="1" t="s">
        <v>6</v>
      </c>
      <c r="M38" s="3"/>
      <c r="N38" s="21">
        <f t="shared" si="0"/>
        <v>0</v>
      </c>
      <c r="O38" s="22">
        <f t="shared" si="1"/>
        <v>0</v>
      </c>
    </row>
    <row r="39" spans="1:15" s="10" customFormat="1" ht="10.5">
      <c r="A39" s="1" t="s">
        <v>133</v>
      </c>
      <c r="B39" s="1" t="s">
        <v>131</v>
      </c>
      <c r="C39" s="1" t="s">
        <v>55</v>
      </c>
      <c r="D39" s="2" t="s">
        <v>132</v>
      </c>
      <c r="E39" s="8">
        <v>2112.4</v>
      </c>
      <c r="F39" s="15">
        <v>2112.4</v>
      </c>
      <c r="G39" s="3">
        <v>1</v>
      </c>
      <c r="H39" s="3">
        <v>0</v>
      </c>
      <c r="I39" s="4">
        <v>3</v>
      </c>
      <c r="J39" s="9">
        <v>182</v>
      </c>
      <c r="K39" s="1"/>
      <c r="L39" s="1" t="s">
        <v>6</v>
      </c>
      <c r="M39" s="3"/>
      <c r="N39" s="21">
        <f t="shared" si="0"/>
        <v>0</v>
      </c>
      <c r="O39" s="22">
        <f t="shared" si="1"/>
        <v>0</v>
      </c>
    </row>
    <row r="40" spans="1:15" s="10" customFormat="1" ht="10.5">
      <c r="A40" s="1" t="s">
        <v>136</v>
      </c>
      <c r="B40" s="1" t="s">
        <v>134</v>
      </c>
      <c r="C40" s="1" t="s">
        <v>55</v>
      </c>
      <c r="D40" s="2" t="s">
        <v>135</v>
      </c>
      <c r="E40" s="8">
        <v>3746.73</v>
      </c>
      <c r="F40" s="15">
        <v>3746.73</v>
      </c>
      <c r="G40" s="3">
        <v>1</v>
      </c>
      <c r="H40" s="3">
        <v>0</v>
      </c>
      <c r="I40" s="4">
        <v>2</v>
      </c>
      <c r="J40" s="9">
        <v>448</v>
      </c>
      <c r="K40" s="1"/>
      <c r="L40" s="1" t="s">
        <v>6</v>
      </c>
      <c r="M40" s="3"/>
      <c r="N40" s="21">
        <f t="shared" si="0"/>
        <v>0</v>
      </c>
      <c r="O40" s="22">
        <f t="shared" si="1"/>
        <v>0</v>
      </c>
    </row>
    <row r="41" spans="1:15" s="10" customFormat="1" ht="10.5">
      <c r="A41" s="1" t="s">
        <v>139</v>
      </c>
      <c r="B41" s="1" t="s">
        <v>137</v>
      </c>
      <c r="C41" s="1" t="s">
        <v>55</v>
      </c>
      <c r="D41" s="2" t="s">
        <v>138</v>
      </c>
      <c r="E41" s="8">
        <v>4775.35</v>
      </c>
      <c r="F41" s="15">
        <v>4775.35</v>
      </c>
      <c r="G41" s="3">
        <v>1</v>
      </c>
      <c r="H41" s="3">
        <v>0</v>
      </c>
      <c r="I41" s="4">
        <v>2</v>
      </c>
      <c r="J41" s="9">
        <v>596</v>
      </c>
      <c r="K41" s="1"/>
      <c r="L41" s="1" t="s">
        <v>6</v>
      </c>
      <c r="M41" s="3"/>
      <c r="N41" s="21">
        <f t="shared" si="0"/>
        <v>0</v>
      </c>
      <c r="O41" s="22">
        <f t="shared" si="1"/>
        <v>0</v>
      </c>
    </row>
    <row r="42" spans="1:15" s="10" customFormat="1" ht="10.5">
      <c r="A42" s="1" t="s">
        <v>142</v>
      </c>
      <c r="B42" s="1" t="s">
        <v>140</v>
      </c>
      <c r="C42" s="1" t="s">
        <v>55</v>
      </c>
      <c r="D42" s="2" t="s">
        <v>141</v>
      </c>
      <c r="E42" s="8">
        <v>22722.77</v>
      </c>
      <c r="F42" s="15">
        <v>22722.77</v>
      </c>
      <c r="G42" s="3">
        <v>1</v>
      </c>
      <c r="H42" s="3">
        <v>0</v>
      </c>
      <c r="I42" s="4">
        <v>0</v>
      </c>
      <c r="J42" s="9">
        <v>775</v>
      </c>
      <c r="K42" s="1"/>
      <c r="L42" s="1" t="s">
        <v>6</v>
      </c>
      <c r="M42" s="3"/>
      <c r="N42" s="21">
        <f t="shared" si="0"/>
        <v>0</v>
      </c>
      <c r="O42" s="22">
        <f t="shared" si="1"/>
        <v>0</v>
      </c>
    </row>
    <row r="43" spans="1:15" s="10" customFormat="1" ht="10.5">
      <c r="A43" s="1" t="s">
        <v>145</v>
      </c>
      <c r="B43" s="1" t="s">
        <v>143</v>
      </c>
      <c r="C43" s="1" t="s">
        <v>55</v>
      </c>
      <c r="D43" s="2" t="s">
        <v>144</v>
      </c>
      <c r="E43" s="8">
        <v>28153.94</v>
      </c>
      <c r="F43" s="15">
        <v>28153.94</v>
      </c>
      <c r="G43" s="3">
        <v>1</v>
      </c>
      <c r="H43" s="3">
        <v>0</v>
      </c>
      <c r="I43" s="4">
        <v>0</v>
      </c>
      <c r="J43" s="9">
        <v>984</v>
      </c>
      <c r="K43" s="1"/>
      <c r="L43" s="1" t="s">
        <v>6</v>
      </c>
      <c r="M43" s="3"/>
      <c r="N43" s="21">
        <f t="shared" si="0"/>
        <v>0</v>
      </c>
      <c r="O43" s="22">
        <f t="shared" si="1"/>
        <v>0</v>
      </c>
    </row>
    <row r="44" spans="1:15" s="10" customFormat="1" ht="10.5">
      <c r="A44" s="1" t="s">
        <v>148</v>
      </c>
      <c r="B44" s="1" t="s">
        <v>146</v>
      </c>
      <c r="C44" s="1" t="s">
        <v>55</v>
      </c>
      <c r="D44" s="2" t="s">
        <v>147</v>
      </c>
      <c r="E44" s="8">
        <v>1417.51</v>
      </c>
      <c r="F44" s="15">
        <v>1417.51</v>
      </c>
      <c r="G44" s="3">
        <v>1</v>
      </c>
      <c r="H44" s="3">
        <v>0</v>
      </c>
      <c r="I44" s="4">
        <v>12</v>
      </c>
      <c r="J44" s="9">
        <v>120</v>
      </c>
      <c r="K44" s="1"/>
      <c r="L44" s="1" t="s">
        <v>6</v>
      </c>
      <c r="M44" s="3"/>
      <c r="N44" s="21">
        <f t="shared" si="0"/>
        <v>0</v>
      </c>
      <c r="O44" s="22">
        <f t="shared" si="1"/>
        <v>0</v>
      </c>
    </row>
    <row r="45" spans="1:15" s="10" customFormat="1" ht="10.5">
      <c r="A45" s="1" t="s">
        <v>151</v>
      </c>
      <c r="B45" s="1" t="s">
        <v>149</v>
      </c>
      <c r="C45" s="1" t="s">
        <v>55</v>
      </c>
      <c r="D45" s="2" t="s">
        <v>150</v>
      </c>
      <c r="E45" s="8">
        <v>1417.51</v>
      </c>
      <c r="F45" s="15">
        <v>1417.51</v>
      </c>
      <c r="G45" s="3">
        <v>1</v>
      </c>
      <c r="H45" s="3">
        <v>0</v>
      </c>
      <c r="I45" s="4">
        <v>12</v>
      </c>
      <c r="J45" s="9">
        <v>120</v>
      </c>
      <c r="K45" s="1"/>
      <c r="L45" s="1" t="s">
        <v>6</v>
      </c>
      <c r="M45" s="3"/>
      <c r="N45" s="21">
        <f t="shared" si="0"/>
        <v>0</v>
      </c>
      <c r="O45" s="22">
        <f t="shared" si="1"/>
        <v>0</v>
      </c>
    </row>
    <row r="46" spans="1:15" s="10" customFormat="1" ht="10.5">
      <c r="A46" s="1" t="s">
        <v>154</v>
      </c>
      <c r="B46" s="1" t="s">
        <v>152</v>
      </c>
      <c r="C46" s="1" t="s">
        <v>55</v>
      </c>
      <c r="D46" s="2" t="s">
        <v>153</v>
      </c>
      <c r="E46" s="8">
        <v>1988.05</v>
      </c>
      <c r="F46" s="15">
        <v>1988.05</v>
      </c>
      <c r="G46" s="3">
        <v>1</v>
      </c>
      <c r="H46" s="3">
        <v>0</v>
      </c>
      <c r="I46" s="4">
        <v>12</v>
      </c>
      <c r="J46" s="9">
        <v>134</v>
      </c>
      <c r="K46" s="1"/>
      <c r="L46" s="1" t="s">
        <v>6</v>
      </c>
      <c r="M46" s="3"/>
      <c r="N46" s="21">
        <f t="shared" si="0"/>
        <v>0</v>
      </c>
      <c r="O46" s="22">
        <f t="shared" si="1"/>
        <v>0</v>
      </c>
    </row>
    <row r="47" spans="1:15" s="10" customFormat="1" ht="10.5">
      <c r="A47" s="1" t="s">
        <v>157</v>
      </c>
      <c r="B47" s="1" t="s">
        <v>155</v>
      </c>
      <c r="C47" s="1" t="s">
        <v>55</v>
      </c>
      <c r="D47" s="2" t="s">
        <v>156</v>
      </c>
      <c r="E47" s="8">
        <v>2232.33</v>
      </c>
      <c r="F47" s="15">
        <v>2232.33</v>
      </c>
      <c r="G47" s="3">
        <v>1</v>
      </c>
      <c r="H47" s="3">
        <v>0</v>
      </c>
      <c r="I47" s="4">
        <v>12</v>
      </c>
      <c r="J47" s="9">
        <v>147</v>
      </c>
      <c r="K47" s="1"/>
      <c r="L47" s="1" t="s">
        <v>6</v>
      </c>
      <c r="M47" s="3"/>
      <c r="N47" s="21">
        <f t="shared" si="0"/>
        <v>0</v>
      </c>
      <c r="O47" s="22">
        <f t="shared" si="1"/>
        <v>0</v>
      </c>
    </row>
    <row r="48" spans="1:15" s="10" customFormat="1" ht="10.5">
      <c r="A48" s="1" t="s">
        <v>160</v>
      </c>
      <c r="B48" s="1" t="s">
        <v>158</v>
      </c>
      <c r="C48" s="1" t="s">
        <v>55</v>
      </c>
      <c r="D48" s="2" t="s">
        <v>159</v>
      </c>
      <c r="E48" s="8">
        <v>2476.55</v>
      </c>
      <c r="F48" s="15">
        <v>2476.55</v>
      </c>
      <c r="G48" s="3">
        <v>1</v>
      </c>
      <c r="H48" s="3">
        <v>0</v>
      </c>
      <c r="I48" s="4">
        <v>12</v>
      </c>
      <c r="J48" s="9">
        <v>159</v>
      </c>
      <c r="K48" s="1"/>
      <c r="L48" s="1" t="s">
        <v>6</v>
      </c>
      <c r="M48" s="3"/>
      <c r="N48" s="21">
        <f t="shared" si="0"/>
        <v>0</v>
      </c>
      <c r="O48" s="22">
        <f t="shared" si="1"/>
        <v>0</v>
      </c>
    </row>
    <row r="49" spans="1:15" s="10" customFormat="1" ht="10.5">
      <c r="A49" s="1" t="s">
        <v>163</v>
      </c>
      <c r="B49" s="1" t="s">
        <v>161</v>
      </c>
      <c r="C49" s="1" t="s">
        <v>55</v>
      </c>
      <c r="D49" s="2" t="s">
        <v>162</v>
      </c>
      <c r="E49" s="8">
        <v>1482.85</v>
      </c>
      <c r="F49" s="15">
        <v>1482.85</v>
      </c>
      <c r="G49" s="3">
        <v>1</v>
      </c>
      <c r="H49" s="3">
        <v>0</v>
      </c>
      <c r="I49" s="4">
        <v>12</v>
      </c>
      <c r="J49" s="9">
        <v>166</v>
      </c>
      <c r="K49" s="1"/>
      <c r="L49" s="1" t="s">
        <v>6</v>
      </c>
      <c r="M49" s="3"/>
      <c r="N49" s="21">
        <f t="shared" si="0"/>
        <v>0</v>
      </c>
      <c r="O49" s="22">
        <f t="shared" si="1"/>
        <v>0</v>
      </c>
    </row>
    <row r="50" spans="1:15" s="10" customFormat="1" ht="10.5">
      <c r="A50" s="1" t="s">
        <v>166</v>
      </c>
      <c r="B50" s="1" t="s">
        <v>164</v>
      </c>
      <c r="C50" s="1" t="s">
        <v>55</v>
      </c>
      <c r="D50" s="2" t="s">
        <v>165</v>
      </c>
      <c r="E50" s="8">
        <v>1482.85</v>
      </c>
      <c r="F50" s="15">
        <v>1482.85</v>
      </c>
      <c r="G50" s="3">
        <v>1</v>
      </c>
      <c r="H50" s="3">
        <v>0</v>
      </c>
      <c r="I50" s="4">
        <v>12</v>
      </c>
      <c r="J50" s="9">
        <v>140</v>
      </c>
      <c r="K50" s="1"/>
      <c r="L50" s="1" t="s">
        <v>6</v>
      </c>
      <c r="M50" s="3"/>
      <c r="N50" s="21">
        <f t="shared" si="0"/>
        <v>0</v>
      </c>
      <c r="O50" s="22">
        <f t="shared" si="1"/>
        <v>0</v>
      </c>
    </row>
    <row r="51" spans="1:15" s="10" customFormat="1" ht="10.5">
      <c r="A51" s="1" t="s">
        <v>169</v>
      </c>
      <c r="B51" s="1" t="s">
        <v>167</v>
      </c>
      <c r="C51" s="1" t="s">
        <v>55</v>
      </c>
      <c r="D51" s="2" t="s">
        <v>168</v>
      </c>
      <c r="E51" s="8">
        <v>977.35</v>
      </c>
      <c r="F51" s="15">
        <v>977.35</v>
      </c>
      <c r="G51" s="3">
        <v>1</v>
      </c>
      <c r="H51" s="3">
        <v>0</v>
      </c>
      <c r="I51" s="4">
        <v>9</v>
      </c>
      <c r="J51" s="9">
        <v>60</v>
      </c>
      <c r="K51" s="1"/>
      <c r="L51" s="1" t="s">
        <v>6</v>
      </c>
      <c r="M51" s="3"/>
      <c r="N51" s="21">
        <f t="shared" si="0"/>
        <v>0</v>
      </c>
      <c r="O51" s="22">
        <f t="shared" si="1"/>
        <v>0</v>
      </c>
    </row>
    <row r="52" spans="1:15" s="10" customFormat="1" ht="10.5">
      <c r="A52" s="1" t="s">
        <v>172</v>
      </c>
      <c r="B52" s="1" t="s">
        <v>170</v>
      </c>
      <c r="C52" s="1" t="s">
        <v>55</v>
      </c>
      <c r="D52" s="2" t="s">
        <v>171</v>
      </c>
      <c r="E52" s="8">
        <v>860.14</v>
      </c>
      <c r="F52" s="15">
        <v>860.14</v>
      </c>
      <c r="G52" s="3">
        <v>1</v>
      </c>
      <c r="H52" s="3">
        <v>0</v>
      </c>
      <c r="I52" s="4">
        <v>0</v>
      </c>
      <c r="J52" s="9">
        <v>120</v>
      </c>
      <c r="K52" s="1"/>
      <c r="L52" s="1" t="s">
        <v>6</v>
      </c>
      <c r="M52" s="3"/>
      <c r="N52" s="21">
        <f t="shared" si="0"/>
        <v>0</v>
      </c>
      <c r="O52" s="22">
        <f t="shared" si="1"/>
        <v>0</v>
      </c>
    </row>
    <row r="53" spans="1:15" s="10" customFormat="1" ht="10.5">
      <c r="A53" s="1" t="s">
        <v>175</v>
      </c>
      <c r="B53" s="1" t="s">
        <v>173</v>
      </c>
      <c r="C53" s="1" t="s">
        <v>55</v>
      </c>
      <c r="D53" s="2" t="s">
        <v>174</v>
      </c>
      <c r="E53" s="8">
        <v>2115.96</v>
      </c>
      <c r="F53" s="15">
        <v>2115.96</v>
      </c>
      <c r="G53" s="3">
        <v>1</v>
      </c>
      <c r="H53" s="3">
        <v>0</v>
      </c>
      <c r="I53" s="4">
        <v>0</v>
      </c>
      <c r="J53" s="9">
        <v>264</v>
      </c>
      <c r="K53" s="1"/>
      <c r="L53" s="1" t="s">
        <v>6</v>
      </c>
      <c r="M53" s="3"/>
      <c r="N53" s="21">
        <f t="shared" si="0"/>
        <v>0</v>
      </c>
      <c r="O53" s="22">
        <f t="shared" si="1"/>
        <v>0</v>
      </c>
    </row>
    <row r="54" spans="1:15" s="10" customFormat="1" ht="10.5">
      <c r="A54" s="1" t="s">
        <v>178</v>
      </c>
      <c r="B54" s="1" t="s">
        <v>176</v>
      </c>
      <c r="C54" s="1" t="s">
        <v>55</v>
      </c>
      <c r="D54" s="2" t="s">
        <v>177</v>
      </c>
      <c r="E54" s="8">
        <v>1257.74</v>
      </c>
      <c r="F54" s="15">
        <v>1257.74</v>
      </c>
      <c r="G54" s="3">
        <v>1</v>
      </c>
      <c r="H54" s="3">
        <v>0</v>
      </c>
      <c r="I54" s="4">
        <v>0</v>
      </c>
      <c r="J54" s="9">
        <v>172</v>
      </c>
      <c r="K54" s="1"/>
      <c r="L54" s="1" t="s">
        <v>6</v>
      </c>
      <c r="M54" s="3"/>
      <c r="N54" s="21">
        <f t="shared" si="0"/>
        <v>0</v>
      </c>
      <c r="O54" s="22">
        <f t="shared" si="1"/>
        <v>0</v>
      </c>
    </row>
    <row r="55" spans="1:15" s="10" customFormat="1" ht="10.5">
      <c r="A55" s="1" t="s">
        <v>181</v>
      </c>
      <c r="B55" s="1" t="s">
        <v>179</v>
      </c>
      <c r="C55" s="1" t="s">
        <v>55</v>
      </c>
      <c r="D55" s="2" t="s">
        <v>180</v>
      </c>
      <c r="E55" s="8">
        <v>3504.25</v>
      </c>
      <c r="F55" s="15">
        <v>3504.25</v>
      </c>
      <c r="G55" s="3">
        <v>1</v>
      </c>
      <c r="H55" s="3">
        <v>0</v>
      </c>
      <c r="I55" s="4">
        <v>0</v>
      </c>
      <c r="J55" s="9">
        <v>397</v>
      </c>
      <c r="K55" s="1"/>
      <c r="L55" s="1" t="s">
        <v>6</v>
      </c>
      <c r="M55" s="3"/>
      <c r="N55" s="21">
        <f t="shared" si="0"/>
        <v>0</v>
      </c>
      <c r="O55" s="22">
        <f t="shared" si="1"/>
        <v>0</v>
      </c>
    </row>
    <row r="56" spans="1:15" s="10" customFormat="1" ht="10.5">
      <c r="A56" s="1" t="s">
        <v>184</v>
      </c>
      <c r="B56" s="1" t="s">
        <v>182</v>
      </c>
      <c r="C56" s="1" t="s">
        <v>55</v>
      </c>
      <c r="D56" s="2" t="s">
        <v>183</v>
      </c>
      <c r="E56" s="8">
        <v>5671.18</v>
      </c>
      <c r="F56" s="15">
        <v>5671.18</v>
      </c>
      <c r="G56" s="3">
        <v>1</v>
      </c>
      <c r="H56" s="3">
        <v>0</v>
      </c>
      <c r="I56" s="4">
        <v>0</v>
      </c>
      <c r="J56" s="9">
        <v>522</v>
      </c>
      <c r="K56" s="1"/>
      <c r="L56" s="1" t="s">
        <v>6</v>
      </c>
      <c r="M56" s="3"/>
      <c r="N56" s="21">
        <f t="shared" si="0"/>
        <v>0</v>
      </c>
      <c r="O56" s="22">
        <f t="shared" si="1"/>
        <v>0</v>
      </c>
    </row>
    <row r="57" spans="1:15" s="10" customFormat="1" ht="10.5">
      <c r="A57" s="1" t="s">
        <v>187</v>
      </c>
      <c r="B57" s="1" t="s">
        <v>185</v>
      </c>
      <c r="C57" s="1" t="s">
        <v>55</v>
      </c>
      <c r="D57" s="2" t="s">
        <v>186</v>
      </c>
      <c r="E57" s="8">
        <v>3105.14</v>
      </c>
      <c r="F57" s="15">
        <v>3105.14</v>
      </c>
      <c r="G57" s="3">
        <v>1</v>
      </c>
      <c r="H57" s="3">
        <v>0</v>
      </c>
      <c r="I57" s="4">
        <v>0</v>
      </c>
      <c r="J57" s="9">
        <v>120</v>
      </c>
      <c r="K57" s="1"/>
      <c r="L57" s="1" t="s">
        <v>6</v>
      </c>
      <c r="M57" s="3"/>
      <c r="N57" s="21">
        <f t="shared" si="0"/>
        <v>0</v>
      </c>
      <c r="O57" s="22">
        <f t="shared" si="1"/>
        <v>0</v>
      </c>
    </row>
    <row r="58" spans="1:15" s="10" customFormat="1" ht="10.5">
      <c r="A58" s="1" t="s">
        <v>190</v>
      </c>
      <c r="B58" s="1" t="s">
        <v>188</v>
      </c>
      <c r="C58" s="1" t="s">
        <v>55</v>
      </c>
      <c r="D58" s="2" t="s">
        <v>189</v>
      </c>
      <c r="E58" s="8">
        <v>3105.14</v>
      </c>
      <c r="F58" s="15">
        <v>3105.14</v>
      </c>
      <c r="G58" s="3">
        <v>1</v>
      </c>
      <c r="H58" s="3">
        <v>0</v>
      </c>
      <c r="I58" s="4">
        <v>0</v>
      </c>
      <c r="J58" s="9">
        <v>122</v>
      </c>
      <c r="K58" s="1"/>
      <c r="L58" s="1" t="s">
        <v>6</v>
      </c>
      <c r="M58" s="3"/>
      <c r="N58" s="21">
        <f t="shared" si="0"/>
        <v>0</v>
      </c>
      <c r="O58" s="22">
        <f t="shared" si="1"/>
        <v>0</v>
      </c>
    </row>
    <row r="59" spans="1:15" s="10" customFormat="1" ht="10.5">
      <c r="A59" s="1" t="s">
        <v>193</v>
      </c>
      <c r="B59" s="1" t="s">
        <v>191</v>
      </c>
      <c r="C59" s="1" t="s">
        <v>55</v>
      </c>
      <c r="D59" s="2" t="s">
        <v>192</v>
      </c>
      <c r="E59" s="8">
        <v>3363.3</v>
      </c>
      <c r="F59" s="15">
        <v>3363.3</v>
      </c>
      <c r="G59" s="3">
        <v>1</v>
      </c>
      <c r="H59" s="3">
        <v>0</v>
      </c>
      <c r="I59" s="4">
        <v>0</v>
      </c>
      <c r="J59" s="9">
        <v>134</v>
      </c>
      <c r="K59" s="1"/>
      <c r="L59" s="1" t="s">
        <v>6</v>
      </c>
      <c r="M59" s="3"/>
      <c r="N59" s="21">
        <f t="shared" si="0"/>
        <v>0</v>
      </c>
      <c r="O59" s="22">
        <f t="shared" si="1"/>
        <v>0</v>
      </c>
    </row>
    <row r="60" spans="1:15" s="10" customFormat="1" ht="10.5">
      <c r="A60" s="1" t="s">
        <v>196</v>
      </c>
      <c r="B60" s="1" t="s">
        <v>194</v>
      </c>
      <c r="C60" s="1" t="s">
        <v>55</v>
      </c>
      <c r="D60" s="2" t="s">
        <v>195</v>
      </c>
      <c r="E60" s="8">
        <v>3621.1</v>
      </c>
      <c r="F60" s="15">
        <v>3621.1</v>
      </c>
      <c r="G60" s="3">
        <v>1</v>
      </c>
      <c r="H60" s="3">
        <v>0</v>
      </c>
      <c r="I60" s="4">
        <v>0</v>
      </c>
      <c r="J60" s="9">
        <v>147</v>
      </c>
      <c r="K60" s="1"/>
      <c r="L60" s="1" t="s">
        <v>6</v>
      </c>
      <c r="M60" s="3"/>
      <c r="N60" s="21">
        <f t="shared" si="0"/>
        <v>0</v>
      </c>
      <c r="O60" s="22">
        <f t="shared" si="1"/>
        <v>0</v>
      </c>
    </row>
    <row r="61" spans="1:15" s="10" customFormat="1" ht="10.5">
      <c r="A61" s="1" t="s">
        <v>199</v>
      </c>
      <c r="B61" s="1" t="s">
        <v>197</v>
      </c>
      <c r="C61" s="1" t="s">
        <v>55</v>
      </c>
      <c r="D61" s="2" t="s">
        <v>198</v>
      </c>
      <c r="E61" s="8">
        <v>3879.56</v>
      </c>
      <c r="F61" s="15">
        <v>3879.56</v>
      </c>
      <c r="G61" s="3">
        <v>1</v>
      </c>
      <c r="H61" s="3">
        <v>0</v>
      </c>
      <c r="I61" s="4">
        <v>0</v>
      </c>
      <c r="J61" s="9">
        <v>159</v>
      </c>
      <c r="K61" s="1"/>
      <c r="L61" s="1" t="s">
        <v>6</v>
      </c>
      <c r="M61" s="3"/>
      <c r="N61" s="21">
        <f t="shared" si="0"/>
        <v>0</v>
      </c>
      <c r="O61" s="22">
        <f t="shared" si="1"/>
        <v>0</v>
      </c>
    </row>
    <row r="62" spans="1:15" s="10" customFormat="1" ht="10.5">
      <c r="A62" s="1" t="s">
        <v>202</v>
      </c>
      <c r="B62" s="1" t="s">
        <v>200</v>
      </c>
      <c r="C62" s="1" t="s">
        <v>55</v>
      </c>
      <c r="D62" s="2" t="s">
        <v>201</v>
      </c>
      <c r="E62" s="8">
        <v>4137.36</v>
      </c>
      <c r="F62" s="15">
        <v>4137.36</v>
      </c>
      <c r="G62" s="3">
        <v>1</v>
      </c>
      <c r="H62" s="3">
        <v>0</v>
      </c>
      <c r="I62" s="4">
        <v>0</v>
      </c>
      <c r="J62" s="9">
        <v>170</v>
      </c>
      <c r="K62" s="1"/>
      <c r="L62" s="1" t="s">
        <v>6</v>
      </c>
      <c r="M62" s="3"/>
      <c r="N62" s="21">
        <f t="shared" si="0"/>
        <v>0</v>
      </c>
      <c r="O62" s="22">
        <f t="shared" si="1"/>
        <v>0</v>
      </c>
    </row>
    <row r="63" spans="1:15" s="10" customFormat="1" ht="10.5">
      <c r="A63" s="1" t="s">
        <v>205</v>
      </c>
      <c r="B63" s="1" t="s">
        <v>203</v>
      </c>
      <c r="C63" s="1" t="s">
        <v>55</v>
      </c>
      <c r="D63" s="2" t="s">
        <v>204</v>
      </c>
      <c r="E63" s="8">
        <v>961.84</v>
      </c>
      <c r="F63" s="15">
        <v>961.84</v>
      </c>
      <c r="G63" s="3">
        <v>1</v>
      </c>
      <c r="H63" s="3">
        <v>0</v>
      </c>
      <c r="I63" s="4">
        <v>0</v>
      </c>
      <c r="J63" s="9">
        <v>53.1</v>
      </c>
      <c r="K63" s="1"/>
      <c r="L63" s="1" t="s">
        <v>6</v>
      </c>
      <c r="M63" s="3"/>
      <c r="N63" s="21">
        <f t="shared" si="0"/>
        <v>0</v>
      </c>
      <c r="O63" s="22">
        <f t="shared" si="1"/>
        <v>0</v>
      </c>
    </row>
    <row r="64" spans="1:15" s="10" customFormat="1" ht="10.5">
      <c r="A64" s="1" t="s">
        <v>208</v>
      </c>
      <c r="B64" s="1" t="s">
        <v>206</v>
      </c>
      <c r="C64" s="1" t="s">
        <v>55</v>
      </c>
      <c r="D64" s="2" t="s">
        <v>207</v>
      </c>
      <c r="E64" s="8">
        <v>1106.58</v>
      </c>
      <c r="F64" s="15">
        <v>1106.58</v>
      </c>
      <c r="G64" s="3">
        <v>1</v>
      </c>
      <c r="H64" s="3">
        <v>0</v>
      </c>
      <c r="I64" s="4">
        <v>10</v>
      </c>
      <c r="J64" s="9">
        <v>67.03</v>
      </c>
      <c r="K64" s="1"/>
      <c r="L64" s="1" t="s">
        <v>6</v>
      </c>
      <c r="M64" s="3"/>
      <c r="N64" s="21">
        <f t="shared" si="0"/>
        <v>0</v>
      </c>
      <c r="O64" s="22">
        <f t="shared" si="1"/>
        <v>0</v>
      </c>
    </row>
    <row r="65" spans="1:15" s="10" customFormat="1" ht="10.5">
      <c r="A65" s="1" t="s">
        <v>211</v>
      </c>
      <c r="B65" s="1" t="s">
        <v>209</v>
      </c>
      <c r="C65" s="1" t="s">
        <v>55</v>
      </c>
      <c r="D65" s="2" t="s">
        <v>210</v>
      </c>
      <c r="E65" s="8">
        <v>1404.34</v>
      </c>
      <c r="F65" s="15">
        <v>1404.34</v>
      </c>
      <c r="G65" s="3">
        <v>1</v>
      </c>
      <c r="H65" s="3">
        <v>0</v>
      </c>
      <c r="I65" s="4">
        <v>8</v>
      </c>
      <c r="J65" s="9">
        <v>100</v>
      </c>
      <c r="K65" s="1"/>
      <c r="L65" s="1" t="s">
        <v>6</v>
      </c>
      <c r="M65" s="3"/>
      <c r="N65" s="21">
        <f t="shared" si="0"/>
        <v>0</v>
      </c>
      <c r="O65" s="22">
        <f t="shared" si="1"/>
        <v>0</v>
      </c>
    </row>
    <row r="66" spans="1:15" s="10" customFormat="1" ht="10.5">
      <c r="A66" s="1" t="s">
        <v>214</v>
      </c>
      <c r="B66" s="1" t="s">
        <v>212</v>
      </c>
      <c r="C66" s="1" t="s">
        <v>55</v>
      </c>
      <c r="D66" s="2" t="s">
        <v>213</v>
      </c>
      <c r="E66" s="8">
        <v>2038.24</v>
      </c>
      <c r="F66" s="15">
        <v>2038.24</v>
      </c>
      <c r="G66" s="3">
        <v>1</v>
      </c>
      <c r="H66" s="3">
        <v>0</v>
      </c>
      <c r="I66" s="4">
        <v>6</v>
      </c>
      <c r="J66" s="9">
        <v>183</v>
      </c>
      <c r="K66" s="1"/>
      <c r="L66" s="1" t="s">
        <v>6</v>
      </c>
      <c r="M66" s="3"/>
      <c r="N66" s="21">
        <f t="shared" si="0"/>
        <v>0</v>
      </c>
      <c r="O66" s="22">
        <f t="shared" si="1"/>
        <v>0</v>
      </c>
    </row>
    <row r="67" spans="1:15" s="10" customFormat="1" ht="10.5">
      <c r="A67" s="1" t="s">
        <v>217</v>
      </c>
      <c r="B67" s="1" t="s">
        <v>215</v>
      </c>
      <c r="C67" s="1" t="s">
        <v>55</v>
      </c>
      <c r="D67" s="2" t="s">
        <v>216</v>
      </c>
      <c r="E67" s="8">
        <v>3389.81</v>
      </c>
      <c r="F67" s="15">
        <v>3389.81</v>
      </c>
      <c r="G67" s="3">
        <v>1</v>
      </c>
      <c r="H67" s="3">
        <v>0</v>
      </c>
      <c r="I67" s="4">
        <v>4</v>
      </c>
      <c r="J67" s="9">
        <v>280</v>
      </c>
      <c r="K67" s="1"/>
      <c r="L67" s="1" t="s">
        <v>6</v>
      </c>
      <c r="M67" s="3"/>
      <c r="N67" s="21">
        <f t="shared" si="0"/>
        <v>0</v>
      </c>
      <c r="O67" s="22">
        <f t="shared" si="1"/>
        <v>0</v>
      </c>
    </row>
    <row r="68" spans="1:15" s="10" customFormat="1" ht="10.5">
      <c r="A68" s="1" t="s">
        <v>220</v>
      </c>
      <c r="B68" s="1" t="s">
        <v>218</v>
      </c>
      <c r="C68" s="1" t="s">
        <v>55</v>
      </c>
      <c r="D68" s="2" t="s">
        <v>219</v>
      </c>
      <c r="E68" s="8">
        <v>6412.61</v>
      </c>
      <c r="F68" s="15">
        <v>6412.61</v>
      </c>
      <c r="G68" s="3">
        <v>1</v>
      </c>
      <c r="H68" s="3">
        <v>0</v>
      </c>
      <c r="I68" s="4">
        <v>0</v>
      </c>
      <c r="J68" s="9">
        <v>448</v>
      </c>
      <c r="K68" s="1"/>
      <c r="L68" s="1" t="s">
        <v>6</v>
      </c>
      <c r="M68" s="3"/>
      <c r="N68" s="21">
        <f aca="true" t="shared" si="2" ref="N68:N85">$B$1</f>
        <v>0</v>
      </c>
      <c r="O68" s="22">
        <f aca="true" t="shared" si="3" ref="O68:O85">F68*N68</f>
        <v>0</v>
      </c>
    </row>
    <row r="69" spans="1:15" s="10" customFormat="1" ht="10.5">
      <c r="A69" s="1" t="s">
        <v>5</v>
      </c>
      <c r="B69" s="1" t="s">
        <v>3</v>
      </c>
      <c r="C69" s="1" t="s">
        <v>1</v>
      </c>
      <c r="D69" s="2" t="s">
        <v>4</v>
      </c>
      <c r="E69" s="8">
        <v>628.09</v>
      </c>
      <c r="F69" s="15">
        <v>628.09</v>
      </c>
      <c r="G69" s="3">
        <v>1</v>
      </c>
      <c r="H69" s="3">
        <v>0</v>
      </c>
      <c r="I69" s="4">
        <v>0</v>
      </c>
      <c r="J69" s="9">
        <v>7.5</v>
      </c>
      <c r="K69" s="1"/>
      <c r="L69" s="1" t="s">
        <v>6</v>
      </c>
      <c r="M69" s="3"/>
      <c r="N69" s="21">
        <f t="shared" si="2"/>
        <v>0</v>
      </c>
      <c r="O69" s="22">
        <f t="shared" si="3"/>
        <v>0</v>
      </c>
    </row>
    <row r="70" spans="1:15" s="10" customFormat="1" ht="10.5">
      <c r="A70" s="1" t="s">
        <v>9</v>
      </c>
      <c r="B70" s="1" t="s">
        <v>7</v>
      </c>
      <c r="C70" s="1" t="s">
        <v>1</v>
      </c>
      <c r="D70" s="2" t="s">
        <v>8</v>
      </c>
      <c r="E70" s="8">
        <v>628.09</v>
      </c>
      <c r="F70" s="15">
        <v>628.09</v>
      </c>
      <c r="G70" s="3">
        <v>1</v>
      </c>
      <c r="H70" s="3">
        <v>0</v>
      </c>
      <c r="I70" s="4">
        <v>0</v>
      </c>
      <c r="J70" s="9">
        <v>10.5</v>
      </c>
      <c r="K70" s="1"/>
      <c r="L70" s="1" t="s">
        <v>6</v>
      </c>
      <c r="M70" s="3"/>
      <c r="N70" s="21">
        <f t="shared" si="2"/>
        <v>0</v>
      </c>
      <c r="O70" s="22">
        <f t="shared" si="3"/>
        <v>0</v>
      </c>
    </row>
    <row r="71" spans="1:15" s="10" customFormat="1" ht="10.5">
      <c r="A71" s="1" t="s">
        <v>12</v>
      </c>
      <c r="B71" s="1" t="s">
        <v>10</v>
      </c>
      <c r="C71" s="1" t="s">
        <v>1</v>
      </c>
      <c r="D71" s="2" t="s">
        <v>11</v>
      </c>
      <c r="E71" s="8">
        <v>739.37</v>
      </c>
      <c r="F71" s="15">
        <v>739.37</v>
      </c>
      <c r="G71" s="3">
        <v>1</v>
      </c>
      <c r="H71" s="3">
        <v>0</v>
      </c>
      <c r="I71" s="4">
        <v>0</v>
      </c>
      <c r="J71" s="9">
        <v>11.5</v>
      </c>
      <c r="K71" s="1"/>
      <c r="L71" s="1" t="s">
        <v>6</v>
      </c>
      <c r="M71" s="3"/>
      <c r="N71" s="21">
        <f t="shared" si="2"/>
        <v>0</v>
      </c>
      <c r="O71" s="22">
        <f t="shared" si="3"/>
        <v>0</v>
      </c>
    </row>
    <row r="72" spans="1:15" s="10" customFormat="1" ht="10.5">
      <c r="A72" s="1" t="s">
        <v>15</v>
      </c>
      <c r="B72" s="1" t="s">
        <v>13</v>
      </c>
      <c r="C72" s="1" t="s">
        <v>1</v>
      </c>
      <c r="D72" s="2" t="s">
        <v>14</v>
      </c>
      <c r="E72" s="8">
        <v>781.1</v>
      </c>
      <c r="F72" s="15">
        <v>781.1</v>
      </c>
      <c r="G72" s="3">
        <v>1</v>
      </c>
      <c r="H72" s="3">
        <v>0</v>
      </c>
      <c r="I72" s="4">
        <v>0</v>
      </c>
      <c r="J72" s="9">
        <v>13.5</v>
      </c>
      <c r="K72" s="1"/>
      <c r="L72" s="1" t="s">
        <v>6</v>
      </c>
      <c r="M72" s="3"/>
      <c r="N72" s="21">
        <f t="shared" si="2"/>
        <v>0</v>
      </c>
      <c r="O72" s="22">
        <f t="shared" si="3"/>
        <v>0</v>
      </c>
    </row>
    <row r="73" spans="1:15" s="10" customFormat="1" ht="10.5">
      <c r="A73" s="1" t="s">
        <v>18</v>
      </c>
      <c r="B73" s="1" t="s">
        <v>16</v>
      </c>
      <c r="C73" s="1" t="s">
        <v>1</v>
      </c>
      <c r="D73" s="2" t="s">
        <v>17</v>
      </c>
      <c r="E73" s="8">
        <v>1300.05</v>
      </c>
      <c r="F73" s="15">
        <v>1300.05</v>
      </c>
      <c r="G73" s="3">
        <v>1</v>
      </c>
      <c r="H73" s="3">
        <v>0</v>
      </c>
      <c r="I73" s="4">
        <v>0</v>
      </c>
      <c r="J73" s="9">
        <v>19</v>
      </c>
      <c r="K73" s="1"/>
      <c r="L73" s="1" t="s">
        <v>6</v>
      </c>
      <c r="M73" s="3"/>
      <c r="N73" s="21">
        <f t="shared" si="2"/>
        <v>0</v>
      </c>
      <c r="O73" s="22">
        <f t="shared" si="3"/>
        <v>0</v>
      </c>
    </row>
    <row r="74" spans="1:15" s="10" customFormat="1" ht="10.5">
      <c r="A74" s="1" t="s">
        <v>21</v>
      </c>
      <c r="B74" s="1" t="s">
        <v>19</v>
      </c>
      <c r="C74" s="1" t="s">
        <v>1</v>
      </c>
      <c r="D74" s="2" t="s">
        <v>20</v>
      </c>
      <c r="E74" s="8">
        <v>1541.87</v>
      </c>
      <c r="F74" s="15">
        <v>1541.87</v>
      </c>
      <c r="G74" s="3">
        <v>1</v>
      </c>
      <c r="H74" s="3">
        <v>0</v>
      </c>
      <c r="I74" s="4">
        <v>0</v>
      </c>
      <c r="J74" s="9">
        <v>33.5</v>
      </c>
      <c r="K74" s="1"/>
      <c r="L74" s="1" t="s">
        <v>6</v>
      </c>
      <c r="M74" s="3"/>
      <c r="N74" s="21">
        <f t="shared" si="2"/>
        <v>0</v>
      </c>
      <c r="O74" s="22">
        <f t="shared" si="3"/>
        <v>0</v>
      </c>
    </row>
    <row r="75" spans="1:15" s="10" customFormat="1" ht="10.5">
      <c r="A75" s="1" t="s">
        <v>24</v>
      </c>
      <c r="B75" s="1" t="s">
        <v>22</v>
      </c>
      <c r="C75" s="1" t="s">
        <v>1</v>
      </c>
      <c r="D75" s="2" t="s">
        <v>23</v>
      </c>
      <c r="E75" s="8">
        <v>2104.69</v>
      </c>
      <c r="F75" s="15">
        <v>2104.69</v>
      </c>
      <c r="G75" s="3">
        <v>1</v>
      </c>
      <c r="H75" s="3">
        <v>0</v>
      </c>
      <c r="I75" s="4">
        <v>0</v>
      </c>
      <c r="J75" s="9">
        <v>59</v>
      </c>
      <c r="K75" s="1"/>
      <c r="L75" s="1" t="s">
        <v>6</v>
      </c>
      <c r="M75" s="3"/>
      <c r="N75" s="21">
        <f t="shared" si="2"/>
        <v>0</v>
      </c>
      <c r="O75" s="22">
        <f t="shared" si="3"/>
        <v>0</v>
      </c>
    </row>
    <row r="76" spans="1:15" s="10" customFormat="1" ht="10.5">
      <c r="A76" s="1" t="s">
        <v>27</v>
      </c>
      <c r="B76" s="1" t="s">
        <v>25</v>
      </c>
      <c r="C76" s="1" t="s">
        <v>1</v>
      </c>
      <c r="D76" s="2" t="s">
        <v>26</v>
      </c>
      <c r="E76" s="8">
        <v>6090.44</v>
      </c>
      <c r="F76" s="15">
        <v>6090.44</v>
      </c>
      <c r="G76" s="3">
        <v>1</v>
      </c>
      <c r="H76" s="3">
        <v>0</v>
      </c>
      <c r="I76" s="4">
        <v>0</v>
      </c>
      <c r="J76" s="9">
        <v>130</v>
      </c>
      <c r="K76" s="1"/>
      <c r="L76" s="1" t="s">
        <v>6</v>
      </c>
      <c r="M76" s="3"/>
      <c r="N76" s="21">
        <f t="shared" si="2"/>
        <v>0</v>
      </c>
      <c r="O76" s="22">
        <f t="shared" si="3"/>
        <v>0</v>
      </c>
    </row>
    <row r="77" spans="1:15" s="10" customFormat="1" ht="10.5">
      <c r="A77" s="1" t="s">
        <v>30</v>
      </c>
      <c r="B77" s="1" t="s">
        <v>28</v>
      </c>
      <c r="C77" s="1" t="s">
        <v>1</v>
      </c>
      <c r="D77" s="2" t="s">
        <v>29</v>
      </c>
      <c r="E77" s="8">
        <v>7217.15</v>
      </c>
      <c r="F77" s="15">
        <v>7217.15</v>
      </c>
      <c r="G77" s="3">
        <v>1</v>
      </c>
      <c r="H77" s="3">
        <v>0</v>
      </c>
      <c r="I77" s="4">
        <v>0</v>
      </c>
      <c r="J77" s="9">
        <v>183</v>
      </c>
      <c r="K77" s="1"/>
      <c r="L77" s="1" t="s">
        <v>6</v>
      </c>
      <c r="M77" s="3"/>
      <c r="N77" s="21">
        <f t="shared" si="2"/>
        <v>0</v>
      </c>
      <c r="O77" s="22">
        <f t="shared" si="3"/>
        <v>0</v>
      </c>
    </row>
    <row r="78" spans="1:15" s="10" customFormat="1" ht="10.5">
      <c r="A78" s="1" t="s">
        <v>33</v>
      </c>
      <c r="B78" s="1" t="s">
        <v>31</v>
      </c>
      <c r="C78" s="1" t="s">
        <v>1</v>
      </c>
      <c r="D78" s="2" t="s">
        <v>32</v>
      </c>
      <c r="E78" s="8">
        <v>790.73</v>
      </c>
      <c r="F78" s="15">
        <v>790.73</v>
      </c>
      <c r="G78" s="3">
        <v>1</v>
      </c>
      <c r="H78" s="3">
        <v>0</v>
      </c>
      <c r="I78" s="4">
        <v>32</v>
      </c>
      <c r="J78" s="9">
        <v>5</v>
      </c>
      <c r="K78" s="1"/>
      <c r="L78" s="1" t="s">
        <v>6</v>
      </c>
      <c r="M78" s="3"/>
      <c r="N78" s="21">
        <f t="shared" si="2"/>
        <v>0</v>
      </c>
      <c r="O78" s="22">
        <f t="shared" si="3"/>
        <v>0</v>
      </c>
    </row>
    <row r="79" spans="1:15" s="10" customFormat="1" ht="10.5">
      <c r="A79" s="1" t="s">
        <v>36</v>
      </c>
      <c r="B79" s="1" t="s">
        <v>34</v>
      </c>
      <c r="C79" s="1" t="s">
        <v>1</v>
      </c>
      <c r="D79" s="2" t="s">
        <v>35</v>
      </c>
      <c r="E79" s="8">
        <v>805.71</v>
      </c>
      <c r="F79" s="15">
        <v>805.71</v>
      </c>
      <c r="G79" s="3">
        <v>1</v>
      </c>
      <c r="H79" s="3">
        <v>0</v>
      </c>
      <c r="I79" s="4">
        <v>32</v>
      </c>
      <c r="J79" s="9">
        <v>5</v>
      </c>
      <c r="K79" s="1"/>
      <c r="L79" s="1" t="s">
        <v>6</v>
      </c>
      <c r="M79" s="3"/>
      <c r="N79" s="21">
        <f t="shared" si="2"/>
        <v>0</v>
      </c>
      <c r="O79" s="22">
        <f t="shared" si="3"/>
        <v>0</v>
      </c>
    </row>
    <row r="80" spans="1:15" s="10" customFormat="1" ht="10.5">
      <c r="A80" s="1" t="s">
        <v>39</v>
      </c>
      <c r="B80" s="1" t="s">
        <v>37</v>
      </c>
      <c r="C80" s="1" t="s">
        <v>1</v>
      </c>
      <c r="D80" s="2" t="s">
        <v>38</v>
      </c>
      <c r="E80" s="8">
        <v>870.98</v>
      </c>
      <c r="F80" s="15">
        <v>870.98</v>
      </c>
      <c r="G80" s="3">
        <v>1</v>
      </c>
      <c r="H80" s="3">
        <v>0</v>
      </c>
      <c r="I80" s="4">
        <v>32</v>
      </c>
      <c r="J80" s="9">
        <v>11</v>
      </c>
      <c r="K80" s="1"/>
      <c r="L80" s="1" t="s">
        <v>6</v>
      </c>
      <c r="M80" s="3"/>
      <c r="N80" s="21">
        <f t="shared" si="2"/>
        <v>0</v>
      </c>
      <c r="O80" s="22">
        <f t="shared" si="3"/>
        <v>0</v>
      </c>
    </row>
    <row r="81" spans="1:15" s="10" customFormat="1" ht="10.5">
      <c r="A81" s="1" t="s">
        <v>42</v>
      </c>
      <c r="B81" s="1" t="s">
        <v>40</v>
      </c>
      <c r="C81" s="1" t="s">
        <v>1</v>
      </c>
      <c r="D81" s="2" t="s">
        <v>41</v>
      </c>
      <c r="E81" s="8">
        <v>905.22</v>
      </c>
      <c r="F81" s="15">
        <v>905.22</v>
      </c>
      <c r="G81" s="3">
        <v>1</v>
      </c>
      <c r="H81" s="3">
        <v>0</v>
      </c>
      <c r="I81" s="4">
        <v>32</v>
      </c>
      <c r="J81" s="9">
        <v>15</v>
      </c>
      <c r="K81" s="1"/>
      <c r="L81" s="1" t="s">
        <v>6</v>
      </c>
      <c r="M81" s="3"/>
      <c r="N81" s="21">
        <f t="shared" si="2"/>
        <v>0</v>
      </c>
      <c r="O81" s="22">
        <f t="shared" si="3"/>
        <v>0</v>
      </c>
    </row>
    <row r="82" spans="1:15" s="10" customFormat="1" ht="10.5">
      <c r="A82" s="1" t="s">
        <v>45</v>
      </c>
      <c r="B82" s="1" t="s">
        <v>43</v>
      </c>
      <c r="C82" s="1" t="s">
        <v>1</v>
      </c>
      <c r="D82" s="2" t="s">
        <v>44</v>
      </c>
      <c r="E82" s="8">
        <v>1355.69</v>
      </c>
      <c r="F82" s="15">
        <v>1355.69</v>
      </c>
      <c r="G82" s="3">
        <v>1</v>
      </c>
      <c r="H82" s="3">
        <v>0</v>
      </c>
      <c r="I82" s="4">
        <v>24</v>
      </c>
      <c r="J82" s="9">
        <v>20</v>
      </c>
      <c r="K82" s="1"/>
      <c r="L82" s="1" t="s">
        <v>6</v>
      </c>
      <c r="M82" s="3"/>
      <c r="N82" s="21">
        <f t="shared" si="2"/>
        <v>0</v>
      </c>
      <c r="O82" s="22">
        <f t="shared" si="3"/>
        <v>0</v>
      </c>
    </row>
    <row r="83" spans="1:15" s="10" customFormat="1" ht="10.5">
      <c r="A83" s="1" t="s">
        <v>48</v>
      </c>
      <c r="B83" s="1" t="s">
        <v>46</v>
      </c>
      <c r="C83" s="1" t="s">
        <v>1</v>
      </c>
      <c r="D83" s="2" t="s">
        <v>47</v>
      </c>
      <c r="E83" s="8">
        <v>1278.65</v>
      </c>
      <c r="F83" s="15">
        <v>1278.65</v>
      </c>
      <c r="G83" s="3">
        <v>1</v>
      </c>
      <c r="H83" s="3">
        <v>0</v>
      </c>
      <c r="I83" s="4">
        <v>24</v>
      </c>
      <c r="J83" s="9">
        <v>46</v>
      </c>
      <c r="K83" s="1"/>
      <c r="L83" s="1" t="s">
        <v>6</v>
      </c>
      <c r="M83" s="3"/>
      <c r="N83" s="21">
        <f t="shared" si="2"/>
        <v>0</v>
      </c>
      <c r="O83" s="22">
        <f t="shared" si="3"/>
        <v>0</v>
      </c>
    </row>
    <row r="84" spans="1:15" s="10" customFormat="1" ht="10.5">
      <c r="A84" s="1" t="s">
        <v>51</v>
      </c>
      <c r="B84" s="1" t="s">
        <v>49</v>
      </c>
      <c r="C84" s="1" t="s">
        <v>1</v>
      </c>
      <c r="D84" s="2" t="s">
        <v>50</v>
      </c>
      <c r="E84" s="8">
        <v>1816.86</v>
      </c>
      <c r="F84" s="15">
        <v>1816.86</v>
      </c>
      <c r="G84" s="3">
        <v>1</v>
      </c>
      <c r="H84" s="3">
        <v>0</v>
      </c>
      <c r="I84" s="4">
        <v>8</v>
      </c>
      <c r="J84" s="9">
        <v>68</v>
      </c>
      <c r="K84" s="1"/>
      <c r="L84" s="1" t="s">
        <v>6</v>
      </c>
      <c r="M84" s="3"/>
      <c r="N84" s="21">
        <f t="shared" si="2"/>
        <v>0</v>
      </c>
      <c r="O84" s="22">
        <f t="shared" si="3"/>
        <v>0</v>
      </c>
    </row>
    <row r="85" spans="1:15" s="10" customFormat="1" ht="10.5" thickBot="1">
      <c r="A85" s="1" t="s">
        <v>54</v>
      </c>
      <c r="B85" s="1" t="s">
        <v>52</v>
      </c>
      <c r="C85" s="1" t="s">
        <v>1</v>
      </c>
      <c r="D85" s="2" t="s">
        <v>53</v>
      </c>
      <c r="E85" s="8">
        <v>2884.72</v>
      </c>
      <c r="F85" s="15">
        <v>2884.72</v>
      </c>
      <c r="G85" s="3">
        <v>1</v>
      </c>
      <c r="H85" s="3">
        <v>0</v>
      </c>
      <c r="I85" s="4">
        <v>6</v>
      </c>
      <c r="J85" s="9">
        <v>78</v>
      </c>
      <c r="K85" s="1"/>
      <c r="L85" s="1" t="s">
        <v>6</v>
      </c>
      <c r="M85" s="3"/>
      <c r="N85" s="23">
        <f t="shared" si="2"/>
        <v>0</v>
      </c>
      <c r="O85" s="24">
        <f t="shared" si="3"/>
        <v>0</v>
      </c>
    </row>
    <row r="86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&amp;L&amp;8FPVLV-5.17&amp;C&amp;8Effective May 1,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2017-04-26T22:25:07Z</dcterms:modified>
  <cp:category/>
  <cp:version/>
  <cp:contentType/>
  <cp:contentStatus/>
</cp:coreProperties>
</file>